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880" windowHeight="10950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<sst xmlns="http://schemas.openxmlformats.org/spreadsheetml/2006/main" count="221" uniqueCount="23">
  <si>
    <t>5.06.00.16. Число лиц, совершивших преступления, по видам преступлений и полу</t>
  </si>
  <si>
    <t>Всего, человек</t>
  </si>
  <si>
    <t>В процентах к итогу</t>
  </si>
  <si>
    <t>Распределение по полу, в процентах</t>
  </si>
  <si>
    <t>всего</t>
  </si>
  <si>
    <t>женщины</t>
  </si>
  <si>
    <t>мужчины</t>
  </si>
  <si>
    <t>Выявлено лиц, совершивших преступления - всего</t>
  </si>
  <si>
    <t>убийство и покушение на убийство</t>
  </si>
  <si>
    <t>умышленное причинение тяжкого вреда здоровью</t>
  </si>
  <si>
    <t>изнасилование и покушение на изнасилование</t>
  </si>
  <si>
    <t>-</t>
  </si>
  <si>
    <t>кража</t>
  </si>
  <si>
    <t>грабеж</t>
  </si>
  <si>
    <t>разбой</t>
  </si>
  <si>
    <t>хулиганство</t>
  </si>
  <si>
    <t xml:space="preserve">вымогательство  </t>
  </si>
  <si>
    <t>мошенничество</t>
  </si>
  <si>
    <t xml:space="preserve">   преступления, связанные с незаконным оборотом наркотиков</t>
  </si>
  <si>
    <t xml:space="preserve">экономические преступления </t>
  </si>
  <si>
    <t xml:space="preserve">   прочие</t>
  </si>
  <si>
    <t>Источник: Министерство внутренних дел Кыргызской Республики, Генеральная прокуратура Кыргызской Республики, Национальный статистический комитет Кыргызской Республики.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</si>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</sst>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 applyBorder="1" applyAlignment="1">
      <alignment vertical="top"/>
      <protection/>
    </xf>
    <xf numFmtId="0" fontId="5" fillId="0" borderId="0" xfId="20" applyFont="1" applyFill="1" applyBorder="1">
      <alignment/>
      <protection/>
    </xf>
    <xf numFmtId="0" fontId="4" fillId="0" borderId="1" xfId="20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top" wrapText="1"/>
      <protection/>
    </xf>
    <xf numFmtId="0" fontId="5" fillId="0" borderId="0" xfId="20" applyFont="1" applyFill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wrapText="1"/>
      <protection/>
    </xf>
    <xf numFmtId="1" fontId="4" fillId="0" borderId="0" xfId="20" applyNumberFormat="1" applyFont="1" applyFill="1" applyAlignment="1">
      <alignment/>
      <protection/>
    </xf>
    <xf numFmtId="0" fontId="4" fillId="0" borderId="0" xfId="20" applyFont="1" applyFill="1" applyAlignment="1">
      <alignment horizontal="right"/>
      <protection/>
    </xf>
    <xf numFmtId="164" fontId="4" fillId="0" borderId="0" xfId="20" applyNumberFormat="1" applyFont="1" applyFill="1">
      <alignment/>
      <protection/>
    </xf>
    <xf numFmtId="0" fontId="4" fillId="0" borderId="0" xfId="21" applyFont="1" applyFill="1" applyBorder="1" applyAlignment="1">
      <alignment horizontal="right" wrapText="1"/>
      <protection/>
    </xf>
    <xf numFmtId="0" fontId="5" fillId="0" borderId="0" xfId="20" applyFont="1" applyFill="1" applyAlignment="1">
      <alignment horizontal="left" wrapText="1" indent="1"/>
      <protection/>
    </xf>
    <xf numFmtId="1" fontId="5" fillId="0" borderId="0" xfId="20" applyNumberFormat="1" applyFont="1" applyFill="1" applyAlignment="1">
      <alignment/>
      <protection/>
    </xf>
    <xf numFmtId="0" fontId="5" fillId="0" borderId="0" xfId="20" applyFont="1" applyFill="1" applyAlignment="1">
      <alignment horizontal="right" vertical="center"/>
      <protection/>
    </xf>
    <xf numFmtId="0" fontId="5" fillId="0" borderId="0" xfId="20" applyFont="1" applyFill="1" applyAlignment="1">
      <alignment horizontal="right"/>
      <protection/>
    </xf>
    <xf numFmtId="164" fontId="5" fillId="0" borderId="0" xfId="20" applyNumberFormat="1" applyFont="1" applyFill="1">
      <alignment/>
      <protection/>
    </xf>
    <xf numFmtId="1" fontId="5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>
      <alignment/>
      <protection/>
    </xf>
    <xf numFmtId="164" fontId="5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left" indent="1"/>
      <protection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20" applyFont="1" applyFill="1" applyBorder="1" applyAlignment="1">
      <alignment horizontal="right"/>
      <protection/>
    </xf>
    <xf numFmtId="0" fontId="5" fillId="0" borderId="0" xfId="20" applyFont="1" applyFill="1" applyAlignment="1">
      <alignment wrapText="1"/>
      <protection/>
    </xf>
    <xf numFmtId="0" fontId="5" fillId="0" borderId="0" xfId="20" applyFont="1" applyFill="1" applyAlignment="1">
      <alignment horizontal="left" vertical="center" wrapText="1" indent="1"/>
      <protection/>
    </xf>
    <xf numFmtId="0" fontId="5" fillId="0" borderId="0" xfId="20" applyFont="1" applyFill="1" applyAlignment="1">
      <alignment horizontal="right" vertical="center" wrapText="1"/>
      <protection/>
    </xf>
    <xf numFmtId="3" fontId="5" fillId="0" borderId="0" xfId="20" applyNumberFormat="1" applyFont="1" applyFill="1">
      <alignment/>
      <protection/>
    </xf>
    <xf numFmtId="0" fontId="5" fillId="0" borderId="3" xfId="20" applyFont="1" applyFill="1" applyBorder="1">
      <alignment/>
      <protection/>
    </xf>
    <xf numFmtId="164" fontId="5" fillId="0" borderId="3" xfId="20" applyNumberFormat="1" applyFont="1" applyFill="1" applyBorder="1">
      <alignment/>
      <protection/>
    </xf>
    <xf numFmtId="0" fontId="4" fillId="0" borderId="0" xfId="20" applyFont="1" applyFill="1" applyAlignment="1">
      <alignment/>
      <protection/>
    </xf>
    <xf numFmtId="0" fontId="5" fillId="0" borderId="0" xfId="20" applyFont="1" applyFill="1" applyAlignment="1">
      <alignment/>
      <protection/>
    </xf>
    <xf numFmtId="1" fontId="5" fillId="0" borderId="0" xfId="20" applyNumberFormat="1" applyFont="1" applyFill="1" applyBorder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ССП Социаль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"/>
  <sheetViews>
    <sheetView tabSelected="1" workbookViewId="0" topLeftCell="A1">
      <pane xSplit="1" ySplit="5" topLeftCell="BM6" activePane="bottomRight" state="frozen"/>
      <selection pane="topRight" activeCell="B1" sqref="B1"/>
      <selection pane="bottomLeft" activeCell="A6" sqref="A6"/>
      <selection pane="bottomRight" activeCell="BW24" sqref="BW24"/>
    </sheetView>
  </sheetViews>
  <sheetFormatPr defaultColWidth="9.140625" defaultRowHeight="15"/>
  <cols>
    <col min="1" max="1" width="25.00390625" style="3" customWidth="1"/>
    <col min="2" max="16" width="8.28125" style="3" customWidth="1"/>
    <col min="17" max="17" width="9.421875" style="3" customWidth="1"/>
    <col min="18" max="18" width="10.8515625" style="3" customWidth="1"/>
    <col min="19" max="19" width="10.421875" style="3" customWidth="1"/>
    <col min="20" max="20" width="10.7109375" style="3" customWidth="1"/>
    <col min="21" max="21" width="9.7109375" style="3" customWidth="1"/>
    <col min="22" max="22" width="11.140625" style="3" customWidth="1"/>
    <col min="23" max="23" width="8.28125" style="3" customWidth="1"/>
    <col min="24" max="24" width="10.140625" style="3" customWidth="1"/>
    <col min="25" max="26" width="9.7109375" style="3" customWidth="1"/>
    <col min="27" max="27" width="8.8515625" style="3" customWidth="1"/>
    <col min="28" max="28" width="9.57421875" style="3" customWidth="1"/>
    <col min="29" max="29" width="8.8515625" style="3" customWidth="1"/>
    <col min="30" max="30" width="8.28125" style="3" customWidth="1"/>
    <col min="31" max="31" width="9.421875" style="3" customWidth="1"/>
    <col min="32" max="32" width="9.57421875" style="3" customWidth="1"/>
    <col min="33" max="33" width="9.28125" style="3" customWidth="1"/>
    <col min="34" max="34" width="10.00390625" style="3" customWidth="1"/>
    <col min="35" max="35" width="10.28125" style="3" customWidth="1"/>
    <col min="36" max="36" width="10.140625" style="3" customWidth="1"/>
    <col min="37" max="37" width="8.28125" style="3" customWidth="1"/>
    <col min="38" max="38" width="9.28125" style="3" customWidth="1"/>
    <col min="39" max="39" width="9.140625" style="3" customWidth="1"/>
    <col min="40" max="40" width="9.8515625" style="3" customWidth="1"/>
    <col min="41" max="41" width="9.7109375" style="3" customWidth="1"/>
    <col min="42" max="42" width="9.8515625" style="3" customWidth="1"/>
    <col min="43" max="43" width="10.140625" style="3" customWidth="1"/>
    <col min="44" max="44" width="8.28125" style="3" customWidth="1"/>
    <col min="45" max="45" width="9.140625" style="3" customWidth="1"/>
    <col min="46" max="46" width="9.421875" style="3" customWidth="1"/>
    <col min="47" max="47" width="10.00390625" style="3" customWidth="1"/>
    <col min="48" max="48" width="9.28125" style="3" customWidth="1"/>
    <col min="49" max="49" width="9.8515625" style="3" customWidth="1"/>
    <col min="50" max="50" width="9.57421875" style="3" customWidth="1"/>
    <col min="51" max="51" width="8.28125" style="3" customWidth="1"/>
    <col min="52" max="52" width="9.28125" style="3" customWidth="1"/>
    <col min="53" max="53" width="10.140625" style="3" customWidth="1"/>
    <col min="54" max="55" width="10.00390625" style="3" customWidth="1"/>
    <col min="56" max="56" width="10.28125" style="3" customWidth="1"/>
    <col min="57" max="57" width="9.8515625" style="3" customWidth="1"/>
    <col min="58" max="58" width="8.28125" style="3" customWidth="1"/>
    <col min="59" max="59" width="9.140625" style="3" customWidth="1"/>
    <col min="60" max="60" width="9.28125" style="3" customWidth="1"/>
    <col min="61" max="61" width="9.57421875" style="3" customWidth="1"/>
    <col min="62" max="62" width="9.140625" style="3" customWidth="1"/>
    <col min="63" max="63" width="9.8515625" style="3" customWidth="1"/>
    <col min="64" max="64" width="9.421875" style="3" customWidth="1"/>
    <col min="65" max="65" width="8.28125" style="3" customWidth="1"/>
    <col min="66" max="66" width="9.57421875" style="3" customWidth="1"/>
    <col min="67" max="67" width="9.7109375" style="3" customWidth="1"/>
    <col min="68" max="69" width="9.28125" style="3" customWidth="1"/>
    <col min="70" max="70" width="9.57421875" style="3" customWidth="1"/>
    <col min="71" max="71" width="10.28125" style="3" customWidth="1"/>
    <col min="72" max="72" width="8.28125" style="3" customWidth="1"/>
    <col min="73" max="16384" width="9.140625" style="3" customWidth="1"/>
  </cols>
  <sheetData>
    <row r="1" spans="1:3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67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8" s="8" customFormat="1" ht="15">
      <c r="A3" s="6"/>
      <c r="B3" s="7">
        <v>2010</v>
      </c>
      <c r="C3" s="7"/>
      <c r="D3" s="7"/>
      <c r="E3" s="7"/>
      <c r="F3" s="7"/>
      <c r="G3" s="7"/>
      <c r="H3" s="7"/>
      <c r="I3" s="7">
        <v>2011</v>
      </c>
      <c r="J3" s="7"/>
      <c r="K3" s="7"/>
      <c r="L3" s="7"/>
      <c r="M3" s="7"/>
      <c r="N3" s="7"/>
      <c r="O3" s="7"/>
      <c r="P3" s="7">
        <v>2012</v>
      </c>
      <c r="Q3" s="7"/>
      <c r="R3" s="7"/>
      <c r="S3" s="7"/>
      <c r="T3" s="7"/>
      <c r="U3" s="7"/>
      <c r="V3" s="7"/>
      <c r="W3" s="7">
        <v>2013</v>
      </c>
      <c r="X3" s="7"/>
      <c r="Y3" s="7"/>
      <c r="Z3" s="7"/>
      <c r="AA3" s="7"/>
      <c r="AB3" s="7"/>
      <c r="AC3" s="7"/>
      <c r="AD3" s="7">
        <v>2014</v>
      </c>
      <c r="AE3" s="7"/>
      <c r="AF3" s="7"/>
      <c r="AG3" s="7"/>
      <c r="AH3" s="7"/>
      <c r="AI3" s="7"/>
      <c r="AJ3" s="7"/>
      <c r="AK3" s="7">
        <v>2015</v>
      </c>
      <c r="AL3" s="7"/>
      <c r="AM3" s="7"/>
      <c r="AN3" s="7"/>
      <c r="AO3" s="7"/>
      <c r="AP3" s="7"/>
      <c r="AQ3" s="7"/>
      <c r="AR3" s="7">
        <v>2016</v>
      </c>
      <c r="AS3" s="7"/>
      <c r="AT3" s="7"/>
      <c r="AU3" s="7"/>
      <c r="AV3" s="7"/>
      <c r="AW3" s="7"/>
      <c r="AX3" s="7"/>
      <c r="AY3" s="7">
        <v>2017</v>
      </c>
      <c r="AZ3" s="7"/>
      <c r="BA3" s="7"/>
      <c r="BB3" s="7"/>
      <c r="BC3" s="7"/>
      <c r="BD3" s="7"/>
      <c r="BE3" s="7"/>
      <c r="BF3" s="7">
        <v>2018</v>
      </c>
      <c r="BG3" s="7"/>
      <c r="BH3" s="7"/>
      <c r="BI3" s="7"/>
      <c r="BJ3" s="7"/>
      <c r="BK3" s="7"/>
      <c r="BL3" s="7"/>
      <c r="BM3" s="7">
        <v>2019</v>
      </c>
      <c r="BN3" s="7"/>
      <c r="BO3" s="7"/>
      <c r="BP3" s="7"/>
      <c r="BQ3" s="7"/>
      <c r="BR3" s="7"/>
      <c r="BS3" s="7"/>
      <c r="BT3" s="7">
        <v>2020</v>
      </c>
      <c r="BU3" s="7"/>
      <c r="BV3" s="7"/>
      <c r="BW3" s="7"/>
      <c r="BX3" s="7"/>
      <c r="BY3" s="7"/>
      <c r="BZ3" s="7"/>
    </row>
    <row r="4" spans="1:78" s="12" customFormat="1" ht="15">
      <c r="A4" s="9"/>
      <c r="B4" s="10" t="s">
        <v>1</v>
      </c>
      <c r="C4" s="10"/>
      <c r="D4" s="10"/>
      <c r="E4" s="11" t="s">
        <v>2</v>
      </c>
      <c r="F4" s="11"/>
      <c r="G4" s="11" t="s">
        <v>3</v>
      </c>
      <c r="H4" s="11"/>
      <c r="I4" s="10" t="s">
        <v>1</v>
      </c>
      <c r="J4" s="10"/>
      <c r="K4" s="10"/>
      <c r="L4" s="11" t="s">
        <v>2</v>
      </c>
      <c r="M4" s="11"/>
      <c r="N4" s="11" t="s">
        <v>3</v>
      </c>
      <c r="O4" s="11"/>
      <c r="P4" s="10" t="s">
        <v>1</v>
      </c>
      <c r="Q4" s="10"/>
      <c r="R4" s="10"/>
      <c r="S4" s="11" t="s">
        <v>2</v>
      </c>
      <c r="T4" s="11"/>
      <c r="U4" s="11" t="s">
        <v>3</v>
      </c>
      <c r="V4" s="11"/>
      <c r="W4" s="10" t="s">
        <v>1</v>
      </c>
      <c r="X4" s="10"/>
      <c r="Y4" s="10"/>
      <c r="Z4" s="11" t="s">
        <v>2</v>
      </c>
      <c r="AA4" s="11"/>
      <c r="AB4" s="11" t="s">
        <v>3</v>
      </c>
      <c r="AC4" s="11"/>
      <c r="AD4" s="10" t="s">
        <v>1</v>
      </c>
      <c r="AE4" s="10"/>
      <c r="AF4" s="10"/>
      <c r="AG4" s="11" t="s">
        <v>2</v>
      </c>
      <c r="AH4" s="11"/>
      <c r="AI4" s="11" t="s">
        <v>3</v>
      </c>
      <c r="AJ4" s="11"/>
      <c r="AK4" s="10" t="s">
        <v>1</v>
      </c>
      <c r="AL4" s="10"/>
      <c r="AM4" s="10"/>
      <c r="AN4" s="11" t="s">
        <v>2</v>
      </c>
      <c r="AO4" s="11"/>
      <c r="AP4" s="11" t="s">
        <v>3</v>
      </c>
      <c r="AQ4" s="11"/>
      <c r="AR4" s="10" t="s">
        <v>1</v>
      </c>
      <c r="AS4" s="10"/>
      <c r="AT4" s="10"/>
      <c r="AU4" s="11" t="s">
        <v>2</v>
      </c>
      <c r="AV4" s="11"/>
      <c r="AW4" s="11" t="s">
        <v>3</v>
      </c>
      <c r="AX4" s="11"/>
      <c r="AY4" s="10" t="s">
        <v>1</v>
      </c>
      <c r="AZ4" s="10"/>
      <c r="BA4" s="10"/>
      <c r="BB4" s="11" t="s">
        <v>2</v>
      </c>
      <c r="BC4" s="11"/>
      <c r="BD4" s="11" t="s">
        <v>3</v>
      </c>
      <c r="BE4" s="11"/>
      <c r="BF4" s="10" t="s">
        <v>1</v>
      </c>
      <c r="BG4" s="10"/>
      <c r="BH4" s="10"/>
      <c r="BI4" s="11" t="s">
        <v>2</v>
      </c>
      <c r="BJ4" s="11"/>
      <c r="BK4" s="11" t="s">
        <v>3</v>
      </c>
      <c r="BL4" s="11"/>
      <c r="BM4" s="10" t="s">
        <v>1</v>
      </c>
      <c r="BN4" s="10"/>
      <c r="BO4" s="10"/>
      <c r="BP4" s="11" t="s">
        <v>2</v>
      </c>
      <c r="BQ4" s="11"/>
      <c r="BR4" s="11" t="s">
        <v>3</v>
      </c>
      <c r="BS4" s="11"/>
      <c r="BT4" s="10" t="s">
        <v>1</v>
      </c>
      <c r="BU4" s="10"/>
      <c r="BV4" s="10"/>
      <c r="BW4" s="11" t="s">
        <v>2</v>
      </c>
      <c r="BX4" s="11"/>
      <c r="BY4" s="11" t="s">
        <v>3</v>
      </c>
      <c r="BZ4" s="11"/>
    </row>
    <row r="5" spans="1:78" s="8" customFormat="1" ht="15">
      <c r="A5" s="13"/>
      <c r="B5" s="14" t="s">
        <v>4</v>
      </c>
      <c r="C5" s="14" t="s">
        <v>5</v>
      </c>
      <c r="D5" s="14" t="s">
        <v>6</v>
      </c>
      <c r="E5" s="14" t="s">
        <v>5</v>
      </c>
      <c r="F5" s="14" t="s">
        <v>6</v>
      </c>
      <c r="G5" s="14" t="s">
        <v>5</v>
      </c>
      <c r="H5" s="14" t="s">
        <v>6</v>
      </c>
      <c r="I5" s="14" t="s">
        <v>4</v>
      </c>
      <c r="J5" s="14" t="s">
        <v>5</v>
      </c>
      <c r="K5" s="14" t="s">
        <v>6</v>
      </c>
      <c r="L5" s="14" t="s">
        <v>5</v>
      </c>
      <c r="M5" s="14" t="s">
        <v>6</v>
      </c>
      <c r="N5" s="14" t="s">
        <v>5</v>
      </c>
      <c r="O5" s="14" t="s">
        <v>6</v>
      </c>
      <c r="P5" s="14" t="s">
        <v>4</v>
      </c>
      <c r="Q5" s="14" t="s">
        <v>5</v>
      </c>
      <c r="R5" s="14" t="s">
        <v>6</v>
      </c>
      <c r="S5" s="14" t="s">
        <v>5</v>
      </c>
      <c r="T5" s="14" t="s">
        <v>6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5</v>
      </c>
      <c r="AA5" s="14" t="s">
        <v>6</v>
      </c>
      <c r="AB5" s="14" t="s">
        <v>5</v>
      </c>
      <c r="AC5" s="14" t="s">
        <v>6</v>
      </c>
      <c r="AD5" s="14" t="s">
        <v>4</v>
      </c>
      <c r="AE5" s="14" t="s">
        <v>5</v>
      </c>
      <c r="AF5" s="14" t="s">
        <v>6</v>
      </c>
      <c r="AG5" s="14" t="s">
        <v>5</v>
      </c>
      <c r="AH5" s="14" t="s">
        <v>6</v>
      </c>
      <c r="AI5" s="14" t="s">
        <v>5</v>
      </c>
      <c r="AJ5" s="14" t="s">
        <v>6</v>
      </c>
      <c r="AK5" s="14" t="s">
        <v>4</v>
      </c>
      <c r="AL5" s="14" t="s">
        <v>5</v>
      </c>
      <c r="AM5" s="14" t="s">
        <v>6</v>
      </c>
      <c r="AN5" s="14" t="s">
        <v>5</v>
      </c>
      <c r="AO5" s="14" t="s">
        <v>6</v>
      </c>
      <c r="AP5" s="14" t="s">
        <v>5</v>
      </c>
      <c r="AQ5" s="14" t="s">
        <v>6</v>
      </c>
      <c r="AR5" s="14" t="s">
        <v>4</v>
      </c>
      <c r="AS5" s="14" t="s">
        <v>5</v>
      </c>
      <c r="AT5" s="14" t="s">
        <v>6</v>
      </c>
      <c r="AU5" s="14" t="s">
        <v>5</v>
      </c>
      <c r="AV5" s="14" t="s">
        <v>6</v>
      </c>
      <c r="AW5" s="14" t="s">
        <v>5</v>
      </c>
      <c r="AX5" s="14" t="s">
        <v>6</v>
      </c>
      <c r="AY5" s="14" t="s">
        <v>4</v>
      </c>
      <c r="AZ5" s="14" t="s">
        <v>5</v>
      </c>
      <c r="BA5" s="14" t="s">
        <v>6</v>
      </c>
      <c r="BB5" s="14" t="s">
        <v>5</v>
      </c>
      <c r="BC5" s="14" t="s">
        <v>6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5</v>
      </c>
      <c r="BJ5" s="14" t="s">
        <v>6</v>
      </c>
      <c r="BK5" s="14" t="s">
        <v>5</v>
      </c>
      <c r="BL5" s="14" t="s">
        <v>6</v>
      </c>
      <c r="BM5" s="14" t="s">
        <v>4</v>
      </c>
      <c r="BN5" s="14" t="s">
        <v>5</v>
      </c>
      <c r="BO5" s="14" t="s">
        <v>6</v>
      </c>
      <c r="BP5" s="14" t="s">
        <v>5</v>
      </c>
      <c r="BQ5" s="14" t="s">
        <v>6</v>
      </c>
      <c r="BR5" s="14" t="s">
        <v>5</v>
      </c>
      <c r="BS5" s="14" t="s">
        <v>6</v>
      </c>
      <c r="BT5" s="14" t="s">
        <v>4</v>
      </c>
      <c r="BU5" s="14" t="s">
        <v>5</v>
      </c>
      <c r="BV5" s="14" t="s">
        <v>6</v>
      </c>
      <c r="BW5" s="14" t="s">
        <v>5</v>
      </c>
      <c r="BX5" s="14" t="s">
        <v>6</v>
      </c>
      <c r="BY5" s="14" t="s">
        <v>5</v>
      </c>
      <c r="BZ5" s="14" t="s">
        <v>6</v>
      </c>
    </row>
    <row r="6" spans="1:78" ht="38.25">
      <c r="A6" s="15" t="s">
        <v>7</v>
      </c>
      <c r="B6" s="17">
        <v>14627</v>
      </c>
      <c r="C6" s="17">
        <v>1612</v>
      </c>
      <c r="D6" s="37">
        <f aca="true" t="shared" si="0" ref="D6">B6-C6</f>
        <v>13015</v>
      </c>
      <c r="E6" s="2">
        <v>100</v>
      </c>
      <c r="F6" s="2">
        <v>100</v>
      </c>
      <c r="G6" s="18">
        <f>C6/$B6*100</f>
        <v>11.02071511588159</v>
      </c>
      <c r="H6" s="18">
        <f>D6/$B6*100</f>
        <v>88.97928488411841</v>
      </c>
      <c r="I6" s="16">
        <v>15883</v>
      </c>
      <c r="J6" s="17">
        <v>1818</v>
      </c>
      <c r="K6" s="2">
        <f aca="true" t="shared" si="1" ref="K6">I6-J6</f>
        <v>14065</v>
      </c>
      <c r="L6" s="2">
        <v>100</v>
      </c>
      <c r="M6" s="2">
        <v>100</v>
      </c>
      <c r="N6" s="18">
        <f>J6/$I6*100</f>
        <v>11.446200339986149</v>
      </c>
      <c r="O6" s="18">
        <f>K6/$I6*100</f>
        <v>88.55379966001385</v>
      </c>
      <c r="P6" s="16">
        <v>15691</v>
      </c>
      <c r="Q6" s="17">
        <v>2043</v>
      </c>
      <c r="R6" s="17">
        <f aca="true" t="shared" si="2" ref="R6">P6-Q6</f>
        <v>13648</v>
      </c>
      <c r="S6" s="2">
        <v>100</v>
      </c>
      <c r="T6" s="2">
        <v>100</v>
      </c>
      <c r="U6" s="18">
        <f>Q6/$P6*100</f>
        <v>13.020202663947487</v>
      </c>
      <c r="V6" s="18">
        <f>R6/$P6*100</f>
        <v>86.97979733605251</v>
      </c>
      <c r="W6" s="19">
        <v>16875</v>
      </c>
      <c r="X6" s="17">
        <v>2148</v>
      </c>
      <c r="Y6" s="17">
        <f aca="true" t="shared" si="3" ref="Y6">W6-X6</f>
        <v>14727</v>
      </c>
      <c r="Z6" s="2">
        <v>100</v>
      </c>
      <c r="AA6" s="2">
        <v>100</v>
      </c>
      <c r="AB6" s="18">
        <f>X6/$W6*100</f>
        <v>12.72888888888889</v>
      </c>
      <c r="AC6" s="18">
        <f>Y6/$W6*100</f>
        <v>87.27111111111111</v>
      </c>
      <c r="AD6" s="19">
        <v>16367</v>
      </c>
      <c r="AE6" s="17">
        <v>2091</v>
      </c>
      <c r="AF6" s="2">
        <f aca="true" t="shared" si="4" ref="AF6">AD6-AE6</f>
        <v>14276</v>
      </c>
      <c r="AG6" s="2">
        <v>100</v>
      </c>
      <c r="AH6" s="2">
        <v>100</v>
      </c>
      <c r="AI6" s="18">
        <f>AE6/$AD6*100</f>
        <v>12.775707215738988</v>
      </c>
      <c r="AJ6" s="18">
        <f>AF6/$AD6*100</f>
        <v>87.22429278426101</v>
      </c>
      <c r="AK6" s="17">
        <v>16757</v>
      </c>
      <c r="AL6" s="17">
        <v>2239</v>
      </c>
      <c r="AM6" s="2">
        <f aca="true" t="shared" si="5" ref="AM6">AK6-AL6</f>
        <v>14518</v>
      </c>
      <c r="AN6" s="2">
        <v>100</v>
      </c>
      <c r="AO6" s="2">
        <v>100</v>
      </c>
      <c r="AP6" s="18">
        <f>AL6/$AK6*100</f>
        <v>13.36158023512562</v>
      </c>
      <c r="AQ6" s="18">
        <f>AM6/$AK6*100</f>
        <v>86.63841976487439</v>
      </c>
      <c r="AR6" s="17">
        <v>16607</v>
      </c>
      <c r="AS6" s="17">
        <v>2211</v>
      </c>
      <c r="AT6" s="2">
        <f aca="true" t="shared" si="6" ref="AT6">AR6-AS6</f>
        <v>14396</v>
      </c>
      <c r="AU6" s="2">
        <v>100</v>
      </c>
      <c r="AV6" s="2">
        <v>100</v>
      </c>
      <c r="AW6" s="18">
        <f>AS6/$AR6*100</f>
        <v>13.31366291322936</v>
      </c>
      <c r="AX6" s="18">
        <f>AT6/$AR6*100</f>
        <v>86.68633708677064</v>
      </c>
      <c r="AY6" s="17">
        <v>15888</v>
      </c>
      <c r="AZ6" s="17">
        <v>2075</v>
      </c>
      <c r="BA6" s="2">
        <f aca="true" t="shared" si="7" ref="BA6">AY6-AZ6</f>
        <v>13813</v>
      </c>
      <c r="BB6" s="2">
        <v>100</v>
      </c>
      <c r="BC6" s="2">
        <v>100</v>
      </c>
      <c r="BD6" s="18">
        <f>AZ6/$AY6*100</f>
        <v>13.060171198388721</v>
      </c>
      <c r="BE6" s="18">
        <f>BA6/$AY6*100</f>
        <v>86.93982880161127</v>
      </c>
      <c r="BF6" s="17">
        <v>19619</v>
      </c>
      <c r="BG6" s="17">
        <v>2784</v>
      </c>
      <c r="BH6" s="2">
        <f aca="true" t="shared" si="8" ref="BH6">BF6-BG6</f>
        <v>16835</v>
      </c>
      <c r="BI6" s="2">
        <v>100</v>
      </c>
      <c r="BJ6" s="2">
        <v>100</v>
      </c>
      <c r="BK6" s="18">
        <f>BG6/$BF6*100</f>
        <v>14.19032570467404</v>
      </c>
      <c r="BL6" s="18">
        <f>BH6/$BF6*100</f>
        <v>85.80967429532595</v>
      </c>
      <c r="BM6" s="17">
        <v>12511</v>
      </c>
      <c r="BN6" s="17">
        <v>1906</v>
      </c>
      <c r="BO6" s="2">
        <f aca="true" t="shared" si="9" ref="BO6">BM6-BN6</f>
        <v>10605</v>
      </c>
      <c r="BP6" s="2">
        <v>100</v>
      </c>
      <c r="BQ6" s="2">
        <v>100</v>
      </c>
      <c r="BR6" s="18">
        <f>BN6/$BM6*100</f>
        <v>15.234593557669251</v>
      </c>
      <c r="BS6" s="18">
        <f>BO6/$BM6*100</f>
        <v>84.76540644233074</v>
      </c>
      <c r="BT6" s="2">
        <v>24320</v>
      </c>
      <c r="BU6" s="2">
        <v>4265</v>
      </c>
      <c r="BV6" s="2">
        <v>20055</v>
      </c>
      <c r="BW6" s="2">
        <v>100</v>
      </c>
      <c r="BX6" s="2">
        <v>100</v>
      </c>
      <c r="BY6" s="18">
        <f>BU6/BT6*100</f>
        <v>17.537006578947366</v>
      </c>
      <c r="BZ6" s="18">
        <f>BV6/BT6*100</f>
        <v>82.46299342105263</v>
      </c>
    </row>
    <row r="7" spans="1:78" ht="25.5">
      <c r="A7" s="20" t="s">
        <v>8</v>
      </c>
      <c r="B7" s="23">
        <v>514</v>
      </c>
      <c r="C7" s="23">
        <v>61</v>
      </c>
      <c r="D7" s="38">
        <v>453</v>
      </c>
      <c r="E7" s="24">
        <v>3.784119106699752</v>
      </c>
      <c r="F7" s="24">
        <v>3.480599308490204</v>
      </c>
      <c r="G7" s="24">
        <v>11.86770428015564</v>
      </c>
      <c r="H7" s="24">
        <v>88.13229571984435</v>
      </c>
      <c r="I7" s="21">
        <v>465</v>
      </c>
      <c r="J7" s="33">
        <v>56</v>
      </c>
      <c r="K7" s="3">
        <v>409</v>
      </c>
      <c r="L7" s="24">
        <v>3.08030803080308</v>
      </c>
      <c r="M7" s="24">
        <v>2.907927479559189</v>
      </c>
      <c r="N7" s="24">
        <v>12.043010752688172</v>
      </c>
      <c r="O7" s="24">
        <v>87.95698924731182</v>
      </c>
      <c r="P7" s="21">
        <v>420</v>
      </c>
      <c r="Q7" s="22">
        <v>41</v>
      </c>
      <c r="R7" s="23">
        <v>379</v>
      </c>
      <c r="S7" s="24">
        <v>2.006852667645619</v>
      </c>
      <c r="T7" s="24">
        <v>2.776963657678781</v>
      </c>
      <c r="U7" s="24">
        <v>9.761904761904763</v>
      </c>
      <c r="V7" s="24">
        <v>90.23809523809524</v>
      </c>
      <c r="W7" s="25">
        <v>318</v>
      </c>
      <c r="X7" s="22">
        <v>46</v>
      </c>
      <c r="Y7" s="23">
        <v>272</v>
      </c>
      <c r="Z7" s="24">
        <v>2.1415270018621975</v>
      </c>
      <c r="AA7" s="24">
        <v>1.8469477829836354</v>
      </c>
      <c r="AB7" s="24">
        <v>14.465408805031446</v>
      </c>
      <c r="AC7" s="24">
        <v>85.53459119496856</v>
      </c>
      <c r="AD7" s="21">
        <v>326</v>
      </c>
      <c r="AE7" s="22">
        <v>39</v>
      </c>
      <c r="AF7" s="26">
        <v>287</v>
      </c>
      <c r="AG7" s="24">
        <v>1.8651362984218076</v>
      </c>
      <c r="AH7" s="24">
        <v>2.010367049593724</v>
      </c>
      <c r="AI7" s="24">
        <v>11.96319018404908</v>
      </c>
      <c r="AJ7" s="24">
        <v>88.03680981595092</v>
      </c>
      <c r="AK7" s="23">
        <v>305</v>
      </c>
      <c r="AL7" s="21">
        <v>26</v>
      </c>
      <c r="AM7" s="3">
        <v>279</v>
      </c>
      <c r="AN7" s="24">
        <v>1.1612326931665922</v>
      </c>
      <c r="AO7" s="24">
        <v>1.921752307480369</v>
      </c>
      <c r="AP7" s="24">
        <v>8.524590163934425</v>
      </c>
      <c r="AQ7" s="24">
        <v>91.47540983606557</v>
      </c>
      <c r="AR7" s="23">
        <v>254</v>
      </c>
      <c r="AS7" s="21">
        <v>18</v>
      </c>
      <c r="AT7" s="3">
        <v>236</v>
      </c>
      <c r="AU7" s="24">
        <v>0.8141112618724559</v>
      </c>
      <c r="AV7" s="24">
        <v>1.639344262295082</v>
      </c>
      <c r="AW7" s="24">
        <v>7.086614173228346</v>
      </c>
      <c r="AX7" s="24">
        <v>92.91338582677166</v>
      </c>
      <c r="AY7" s="23">
        <v>272</v>
      </c>
      <c r="AZ7" s="21">
        <v>25</v>
      </c>
      <c r="BA7" s="3">
        <v>247</v>
      </c>
      <c r="BB7" s="24">
        <v>1.2048192771084338</v>
      </c>
      <c r="BC7" s="24">
        <v>1.7881705639614855</v>
      </c>
      <c r="BD7" s="24">
        <v>9.191176470588236</v>
      </c>
      <c r="BE7" s="24">
        <v>90.80882352941177</v>
      </c>
      <c r="BF7" s="23">
        <v>241</v>
      </c>
      <c r="BG7" s="26">
        <v>30</v>
      </c>
      <c r="BH7" s="3">
        <v>211</v>
      </c>
      <c r="BI7" s="24">
        <v>1.0775862068965518</v>
      </c>
      <c r="BJ7" s="24">
        <v>1.2533412533412533</v>
      </c>
      <c r="BK7" s="24">
        <v>12.448132780082988</v>
      </c>
      <c r="BL7" s="24">
        <v>87.55186721991701</v>
      </c>
      <c r="BM7" s="23">
        <v>190</v>
      </c>
      <c r="BN7" s="26">
        <v>21</v>
      </c>
      <c r="BO7" s="3">
        <v>169</v>
      </c>
      <c r="BP7" s="24">
        <v>1.1017838405036726</v>
      </c>
      <c r="BQ7" s="24">
        <v>1.5935879302215936</v>
      </c>
      <c r="BR7" s="24">
        <v>11.052631578947368</v>
      </c>
      <c r="BS7" s="24">
        <v>88.94736842105263</v>
      </c>
      <c r="BT7" s="23" t="s">
        <v>22</v>
      </c>
      <c r="BU7" s="23" t="s">
        <v>22</v>
      </c>
      <c r="BV7" s="23" t="s">
        <v>22</v>
      </c>
      <c r="BW7" s="23" t="s">
        <v>22</v>
      </c>
      <c r="BX7" s="23" t="s">
        <v>22</v>
      </c>
      <c r="BY7" s="23" t="s">
        <v>22</v>
      </c>
      <c r="BZ7" s="23" t="s">
        <v>22</v>
      </c>
    </row>
    <row r="8" spans="1:78" ht="25.5">
      <c r="A8" s="20" t="s">
        <v>9</v>
      </c>
      <c r="B8" s="23">
        <v>277</v>
      </c>
      <c r="C8" s="23">
        <v>17</v>
      </c>
      <c r="D8" s="38">
        <v>260</v>
      </c>
      <c r="E8" s="24">
        <v>1.054590570719603</v>
      </c>
      <c r="F8" s="24">
        <v>1.9976949673453708</v>
      </c>
      <c r="G8" s="24">
        <v>6.137184115523466</v>
      </c>
      <c r="H8" s="24">
        <v>93.86281588447653</v>
      </c>
      <c r="I8" s="21">
        <v>291</v>
      </c>
      <c r="J8" s="33">
        <v>30</v>
      </c>
      <c r="K8" s="3">
        <v>261</v>
      </c>
      <c r="L8" s="24">
        <v>1.65016501650165</v>
      </c>
      <c r="M8" s="24">
        <v>1.8556701030927836</v>
      </c>
      <c r="N8" s="24">
        <v>10.309278350515463</v>
      </c>
      <c r="O8" s="24">
        <v>89.69072164948454</v>
      </c>
      <c r="P8" s="21">
        <v>282</v>
      </c>
      <c r="Q8" s="22">
        <v>18</v>
      </c>
      <c r="R8" s="23">
        <v>264</v>
      </c>
      <c r="S8" s="24">
        <v>0.881057268722467</v>
      </c>
      <c r="T8" s="24">
        <v>1.9343493552168818</v>
      </c>
      <c r="U8" s="24">
        <v>6.382978723404255</v>
      </c>
      <c r="V8" s="24">
        <v>93.61702127659575</v>
      </c>
      <c r="W8" s="25">
        <v>255</v>
      </c>
      <c r="X8" s="22">
        <v>16</v>
      </c>
      <c r="Y8" s="23">
        <v>239</v>
      </c>
      <c r="Z8" s="24">
        <v>0.74487895716946</v>
      </c>
      <c r="AA8" s="24">
        <v>1.6228695593128266</v>
      </c>
      <c r="AB8" s="24">
        <v>6.2745098039215685</v>
      </c>
      <c r="AC8" s="24">
        <v>93.72549019607843</v>
      </c>
      <c r="AD8" s="21">
        <v>265</v>
      </c>
      <c r="AE8" s="22">
        <v>12</v>
      </c>
      <c r="AF8" s="3">
        <v>253</v>
      </c>
      <c r="AG8" s="24">
        <v>0.5738880918220948</v>
      </c>
      <c r="AH8" s="24">
        <v>1.772205099467638</v>
      </c>
      <c r="AI8" s="24">
        <v>4.528301886792453</v>
      </c>
      <c r="AJ8" s="24">
        <v>95.47169811320755</v>
      </c>
      <c r="AK8" s="23">
        <v>240</v>
      </c>
      <c r="AL8" s="21">
        <v>20</v>
      </c>
      <c r="AM8" s="3">
        <v>220</v>
      </c>
      <c r="AN8" s="24">
        <v>0.8932559178204555</v>
      </c>
      <c r="AO8" s="24">
        <v>1.515360242457639</v>
      </c>
      <c r="AP8" s="24">
        <v>8.333333333333332</v>
      </c>
      <c r="AQ8" s="24">
        <v>91.66666666666666</v>
      </c>
      <c r="AR8" s="23">
        <v>251</v>
      </c>
      <c r="AS8" s="21">
        <v>19</v>
      </c>
      <c r="AT8" s="3">
        <v>232</v>
      </c>
      <c r="AU8" s="24">
        <v>0.8593396653098146</v>
      </c>
      <c r="AV8" s="24">
        <v>1.611558766323979</v>
      </c>
      <c r="AW8" s="24">
        <v>7.569721115537849</v>
      </c>
      <c r="AX8" s="24">
        <v>92.43027888446214</v>
      </c>
      <c r="AY8" s="23">
        <v>223</v>
      </c>
      <c r="AZ8" s="21">
        <v>13</v>
      </c>
      <c r="BA8" s="3">
        <v>210</v>
      </c>
      <c r="BB8" s="24">
        <v>0.6265060240963854</v>
      </c>
      <c r="BC8" s="24">
        <v>1.5203069572142185</v>
      </c>
      <c r="BD8" s="24">
        <v>5.829596412556054</v>
      </c>
      <c r="BE8" s="24">
        <v>94.17040358744396</v>
      </c>
      <c r="BF8" s="23">
        <v>261</v>
      </c>
      <c r="BG8" s="26">
        <v>28</v>
      </c>
      <c r="BH8" s="3">
        <v>233</v>
      </c>
      <c r="BI8" s="24">
        <v>1.0057471264367817</v>
      </c>
      <c r="BJ8" s="24">
        <v>1.384021384021384</v>
      </c>
      <c r="BK8" s="24">
        <v>10.727969348659004</v>
      </c>
      <c r="BL8" s="24">
        <v>89.272030651341</v>
      </c>
      <c r="BM8" s="23">
        <v>161</v>
      </c>
      <c r="BN8" s="26">
        <v>18</v>
      </c>
      <c r="BO8" s="3">
        <v>143</v>
      </c>
      <c r="BP8" s="24">
        <v>0.944386149003148</v>
      </c>
      <c r="BQ8" s="24">
        <v>1.3484205563413483</v>
      </c>
      <c r="BR8" s="24">
        <v>11.180124223602485</v>
      </c>
      <c r="BS8" s="24">
        <v>88.81987577639751</v>
      </c>
      <c r="BT8" s="23" t="s">
        <v>22</v>
      </c>
      <c r="BU8" s="23" t="s">
        <v>22</v>
      </c>
      <c r="BV8" s="23" t="s">
        <v>22</v>
      </c>
      <c r="BW8" s="23" t="s">
        <v>22</v>
      </c>
      <c r="BX8" s="23" t="s">
        <v>22</v>
      </c>
      <c r="BY8" s="23" t="s">
        <v>22</v>
      </c>
      <c r="BZ8" s="23" t="s">
        <v>22</v>
      </c>
    </row>
    <row r="9" spans="1:78" ht="38.25">
      <c r="A9" s="20" t="s">
        <v>10</v>
      </c>
      <c r="B9" s="23">
        <v>295</v>
      </c>
      <c r="C9" s="38">
        <v>2</v>
      </c>
      <c r="D9" s="38">
        <v>293</v>
      </c>
      <c r="E9" s="24">
        <v>0.12406947890818859</v>
      </c>
      <c r="F9" s="24">
        <v>2.251248559354591</v>
      </c>
      <c r="G9" s="24">
        <v>0.6779661016949152</v>
      </c>
      <c r="H9" s="24">
        <v>99.32203389830508</v>
      </c>
      <c r="I9" s="21">
        <v>324</v>
      </c>
      <c r="J9" s="27" t="s">
        <v>11</v>
      </c>
      <c r="K9" s="3">
        <v>324</v>
      </c>
      <c r="L9" s="27" t="s">
        <v>11</v>
      </c>
      <c r="M9" s="24">
        <v>2.3035904728048346</v>
      </c>
      <c r="N9" s="27" t="s">
        <v>11</v>
      </c>
      <c r="O9" s="24">
        <v>100</v>
      </c>
      <c r="P9" s="21">
        <v>318</v>
      </c>
      <c r="Q9" s="23">
        <v>1</v>
      </c>
      <c r="R9" s="23">
        <v>317</v>
      </c>
      <c r="S9" s="24">
        <v>0.048947626040137054</v>
      </c>
      <c r="T9" s="24">
        <v>2.322684642438453</v>
      </c>
      <c r="U9" s="24">
        <v>0.3144654088050315</v>
      </c>
      <c r="V9" s="24">
        <v>99.68553459119497</v>
      </c>
      <c r="W9" s="25">
        <v>335</v>
      </c>
      <c r="X9" s="23">
        <v>2</v>
      </c>
      <c r="Y9" s="23">
        <v>333</v>
      </c>
      <c r="Z9" s="24">
        <v>0.0931098696461825</v>
      </c>
      <c r="AA9" s="24">
        <v>2.261152984314524</v>
      </c>
      <c r="AB9" s="24">
        <v>0.5970149253731344</v>
      </c>
      <c r="AC9" s="24">
        <v>99.40298507462687</v>
      </c>
      <c r="AD9" s="21">
        <v>317</v>
      </c>
      <c r="AE9" s="3">
        <v>3</v>
      </c>
      <c r="AF9" s="3">
        <v>314</v>
      </c>
      <c r="AG9" s="24">
        <v>0.1434720229555237</v>
      </c>
      <c r="AH9" s="24">
        <v>2.199495657046792</v>
      </c>
      <c r="AI9" s="24">
        <v>0.9463722397476341</v>
      </c>
      <c r="AJ9" s="24">
        <v>99.05362776025235</v>
      </c>
      <c r="AK9" s="23">
        <v>258</v>
      </c>
      <c r="AL9" s="27" t="s">
        <v>11</v>
      </c>
      <c r="AM9" s="3">
        <v>258</v>
      </c>
      <c r="AN9" s="27" t="s">
        <v>11</v>
      </c>
      <c r="AO9" s="24">
        <v>1.7771042843366855</v>
      </c>
      <c r="AP9" s="27" t="s">
        <v>11</v>
      </c>
      <c r="AQ9" s="24">
        <v>100</v>
      </c>
      <c r="AR9" s="23">
        <v>227</v>
      </c>
      <c r="AS9" s="3">
        <v>2</v>
      </c>
      <c r="AT9" s="3">
        <v>225</v>
      </c>
      <c r="AU9" s="24">
        <v>0.09045680687471733</v>
      </c>
      <c r="AV9" s="24">
        <v>1.5629341483745487</v>
      </c>
      <c r="AW9" s="24">
        <v>0.881057268722467</v>
      </c>
      <c r="AX9" s="24">
        <v>99.11894273127754</v>
      </c>
      <c r="AY9" s="23">
        <v>198</v>
      </c>
      <c r="AZ9" s="3">
        <v>1</v>
      </c>
      <c r="BA9" s="3">
        <v>197</v>
      </c>
      <c r="BB9" s="24">
        <v>0.048192771084337345</v>
      </c>
      <c r="BC9" s="24">
        <v>1.4261927170057194</v>
      </c>
      <c r="BD9" s="24">
        <v>0.5050505050505051</v>
      </c>
      <c r="BE9" s="24">
        <v>99.4949494949495</v>
      </c>
      <c r="BF9" s="23">
        <v>225</v>
      </c>
      <c r="BG9" s="27" t="s">
        <v>11</v>
      </c>
      <c r="BH9" s="3">
        <v>225</v>
      </c>
      <c r="BI9" s="27" t="s">
        <v>11</v>
      </c>
      <c r="BJ9" s="24">
        <v>1.3365013365013365</v>
      </c>
      <c r="BK9" s="27" t="s">
        <v>11</v>
      </c>
      <c r="BL9" s="24">
        <v>100</v>
      </c>
      <c r="BM9" s="23">
        <v>216</v>
      </c>
      <c r="BN9" s="27" t="s">
        <v>11</v>
      </c>
      <c r="BO9" s="3">
        <v>216</v>
      </c>
      <c r="BP9" s="27" t="s">
        <v>11</v>
      </c>
      <c r="BQ9" s="24">
        <v>2.036775106082037</v>
      </c>
      <c r="BR9" s="27" t="s">
        <v>11</v>
      </c>
      <c r="BS9" s="24">
        <v>100</v>
      </c>
      <c r="BT9" s="23" t="s">
        <v>22</v>
      </c>
      <c r="BU9" s="23" t="s">
        <v>22</v>
      </c>
      <c r="BV9" s="23" t="s">
        <v>22</v>
      </c>
      <c r="BW9" s="23" t="s">
        <v>22</v>
      </c>
      <c r="BX9" s="23" t="s">
        <v>22</v>
      </c>
      <c r="BY9" s="23" t="s">
        <v>22</v>
      </c>
      <c r="BZ9" s="23" t="s">
        <v>22</v>
      </c>
    </row>
    <row r="10" spans="1:78" ht="15">
      <c r="A10" s="28" t="s">
        <v>12</v>
      </c>
      <c r="B10" s="23">
        <v>2993</v>
      </c>
      <c r="C10" s="23">
        <v>303</v>
      </c>
      <c r="D10" s="38">
        <v>2690</v>
      </c>
      <c r="E10" s="24">
        <v>18.796526054590572</v>
      </c>
      <c r="F10" s="24">
        <v>20.66845946984249</v>
      </c>
      <c r="G10" s="24">
        <v>10.123621784163047</v>
      </c>
      <c r="H10" s="24">
        <v>89.87637821583695</v>
      </c>
      <c r="I10" s="21">
        <v>3362</v>
      </c>
      <c r="J10" s="33">
        <v>340</v>
      </c>
      <c r="K10" s="3">
        <v>3022</v>
      </c>
      <c r="L10" s="24">
        <v>18.701870187018702</v>
      </c>
      <c r="M10" s="24">
        <v>21.485958051901886</v>
      </c>
      <c r="N10" s="24">
        <v>10.113027959547887</v>
      </c>
      <c r="O10" s="24">
        <v>89.88697204045211</v>
      </c>
      <c r="P10" s="21">
        <v>3233</v>
      </c>
      <c r="Q10" s="22">
        <v>475</v>
      </c>
      <c r="R10" s="23">
        <v>2758</v>
      </c>
      <c r="S10" s="24">
        <v>23.250122369065103</v>
      </c>
      <c r="T10" s="24">
        <v>20.208089097303635</v>
      </c>
      <c r="U10" s="24">
        <v>14.692236313021962</v>
      </c>
      <c r="V10" s="24">
        <v>85.30776368697805</v>
      </c>
      <c r="W10" s="25">
        <v>3681</v>
      </c>
      <c r="X10" s="22">
        <v>547</v>
      </c>
      <c r="Y10" s="23">
        <v>3134</v>
      </c>
      <c r="Z10" s="24">
        <v>25.465549348230915</v>
      </c>
      <c r="AA10" s="24">
        <v>21.28064099952468</v>
      </c>
      <c r="AB10" s="24">
        <v>14.860092366204835</v>
      </c>
      <c r="AC10" s="24">
        <v>85.13990763379516</v>
      </c>
      <c r="AD10" s="21">
        <v>3414</v>
      </c>
      <c r="AE10" s="22">
        <v>473</v>
      </c>
      <c r="AF10" s="3">
        <v>2941</v>
      </c>
      <c r="AG10" s="24">
        <v>22.6207556193209</v>
      </c>
      <c r="AH10" s="24">
        <v>20.601008685906415</v>
      </c>
      <c r="AI10" s="24">
        <v>13.854715875805507</v>
      </c>
      <c r="AJ10" s="24">
        <v>86.14528412419449</v>
      </c>
      <c r="AK10" s="23">
        <v>3765</v>
      </c>
      <c r="AL10" s="21">
        <v>498</v>
      </c>
      <c r="AM10" s="3">
        <v>3267</v>
      </c>
      <c r="AN10" s="24">
        <v>22.242072353729345</v>
      </c>
      <c r="AO10" s="24">
        <v>22.503099600495936</v>
      </c>
      <c r="AP10" s="24">
        <v>13.227091633466134</v>
      </c>
      <c r="AQ10" s="24">
        <v>86.77290836653387</v>
      </c>
      <c r="AR10" s="23">
        <v>3628</v>
      </c>
      <c r="AS10" s="21">
        <v>491</v>
      </c>
      <c r="AT10" s="3">
        <v>3137</v>
      </c>
      <c r="AU10" s="24">
        <v>22.2071460877431</v>
      </c>
      <c r="AV10" s="24">
        <v>21.790775215337593</v>
      </c>
      <c r="AW10" s="24">
        <v>13.533627342888643</v>
      </c>
      <c r="AX10" s="24">
        <v>86.46637265711135</v>
      </c>
      <c r="AY10" s="23">
        <v>3546</v>
      </c>
      <c r="AZ10" s="21">
        <v>541</v>
      </c>
      <c r="BA10" s="3">
        <v>3005</v>
      </c>
      <c r="BB10" s="24">
        <v>26.072289156626503</v>
      </c>
      <c r="BC10" s="24">
        <v>21.754868602041554</v>
      </c>
      <c r="BD10" s="24">
        <v>15.256627185561195</v>
      </c>
      <c r="BE10" s="24">
        <v>84.7433728144388</v>
      </c>
      <c r="BF10" s="23">
        <v>4178</v>
      </c>
      <c r="BG10" s="26">
        <v>686</v>
      </c>
      <c r="BH10" s="3">
        <v>3492</v>
      </c>
      <c r="BI10" s="24">
        <v>24.64080459770115</v>
      </c>
      <c r="BJ10" s="24">
        <v>20.74250074250074</v>
      </c>
      <c r="BK10" s="24">
        <v>16.41933939684059</v>
      </c>
      <c r="BL10" s="24">
        <v>83.5806606031594</v>
      </c>
      <c r="BM10" s="3">
        <v>2356</v>
      </c>
      <c r="BN10" s="3">
        <v>327</v>
      </c>
      <c r="BO10" s="3">
        <v>2029</v>
      </c>
      <c r="BP10" s="24">
        <v>17.156348373557186</v>
      </c>
      <c r="BQ10" s="24">
        <v>19.132484677039134</v>
      </c>
      <c r="BR10" s="24">
        <v>13.879456706281834</v>
      </c>
      <c r="BS10" s="24">
        <v>86.12054329371817</v>
      </c>
      <c r="BT10" s="23" t="s">
        <v>22</v>
      </c>
      <c r="BU10" s="23" t="s">
        <v>22</v>
      </c>
      <c r="BV10" s="23" t="s">
        <v>22</v>
      </c>
      <c r="BW10" s="23" t="s">
        <v>22</v>
      </c>
      <c r="BX10" s="23" t="s">
        <v>22</v>
      </c>
      <c r="BY10" s="23" t="s">
        <v>22</v>
      </c>
      <c r="BZ10" s="23" t="s">
        <v>22</v>
      </c>
    </row>
    <row r="11" spans="1:78" ht="15">
      <c r="A11" s="28" t="s">
        <v>13</v>
      </c>
      <c r="B11" s="23">
        <v>1085</v>
      </c>
      <c r="C11" s="38">
        <v>63</v>
      </c>
      <c r="D11" s="38">
        <v>1022</v>
      </c>
      <c r="E11" s="24">
        <v>3.9081885856079404</v>
      </c>
      <c r="F11" s="24">
        <v>7.852477910103726</v>
      </c>
      <c r="G11" s="24">
        <v>5.806451612903226</v>
      </c>
      <c r="H11" s="24">
        <v>94.19354838709677</v>
      </c>
      <c r="I11" s="21">
        <v>1181</v>
      </c>
      <c r="J11" s="3">
        <v>64</v>
      </c>
      <c r="K11" s="3">
        <v>1117</v>
      </c>
      <c r="L11" s="24">
        <v>3.52035203520352</v>
      </c>
      <c r="M11" s="24">
        <v>7.94169925346605</v>
      </c>
      <c r="N11" s="24">
        <v>5.4191363251481794</v>
      </c>
      <c r="O11" s="24">
        <v>94.58086367485183</v>
      </c>
      <c r="P11" s="21">
        <v>1144</v>
      </c>
      <c r="Q11" s="23">
        <v>72</v>
      </c>
      <c r="R11" s="23">
        <v>1072</v>
      </c>
      <c r="S11" s="24">
        <v>3.524229074889868</v>
      </c>
      <c r="T11" s="24">
        <v>7.854630715123095</v>
      </c>
      <c r="U11" s="24">
        <v>6.293706293706294</v>
      </c>
      <c r="V11" s="24">
        <v>93.7062937062937</v>
      </c>
      <c r="W11" s="25">
        <v>1231</v>
      </c>
      <c r="X11" s="22">
        <v>60</v>
      </c>
      <c r="Y11" s="23">
        <v>1171</v>
      </c>
      <c r="Z11" s="24">
        <v>2.793296089385475</v>
      </c>
      <c r="AA11" s="24">
        <v>7.951381815712637</v>
      </c>
      <c r="AB11" s="24">
        <v>4.8740861088545895</v>
      </c>
      <c r="AC11" s="24">
        <v>95.1259138911454</v>
      </c>
      <c r="AD11" s="21">
        <v>933</v>
      </c>
      <c r="AE11" s="22">
        <v>61</v>
      </c>
      <c r="AF11" s="3">
        <v>872</v>
      </c>
      <c r="AG11" s="24">
        <v>2.9172644667623144</v>
      </c>
      <c r="AH11" s="24">
        <v>6.108153544410199</v>
      </c>
      <c r="AI11" s="24">
        <v>6.538049303322616</v>
      </c>
      <c r="AJ11" s="24">
        <v>93.46195069667739</v>
      </c>
      <c r="AK11" s="23">
        <v>930</v>
      </c>
      <c r="AL11" s="21">
        <v>52</v>
      </c>
      <c r="AM11" s="3">
        <v>878</v>
      </c>
      <c r="AN11" s="24">
        <v>2.3224653863331843</v>
      </c>
      <c r="AO11" s="24">
        <v>6.047664967626395</v>
      </c>
      <c r="AP11" s="24">
        <v>5.591397849462366</v>
      </c>
      <c r="AQ11" s="24">
        <v>94.40860215053763</v>
      </c>
      <c r="AR11" s="23">
        <v>837</v>
      </c>
      <c r="AS11" s="21">
        <v>50</v>
      </c>
      <c r="AT11" s="3">
        <v>787</v>
      </c>
      <c r="AU11" s="24">
        <v>2.261420171867933</v>
      </c>
      <c r="AV11" s="24">
        <v>5.466796332314532</v>
      </c>
      <c r="AW11" s="24">
        <v>5.973715651135006</v>
      </c>
      <c r="AX11" s="24">
        <v>94.02628434886499</v>
      </c>
      <c r="AY11" s="23">
        <v>824</v>
      </c>
      <c r="AZ11" s="21">
        <v>41</v>
      </c>
      <c r="BA11" s="3">
        <v>783</v>
      </c>
      <c r="BB11" s="24">
        <v>1.9759036144578312</v>
      </c>
      <c r="BC11" s="24">
        <v>5.6685730833273</v>
      </c>
      <c r="BD11" s="24">
        <v>4.975728155339806</v>
      </c>
      <c r="BE11" s="24">
        <v>95.02427184466019</v>
      </c>
      <c r="BF11" s="23">
        <v>902</v>
      </c>
      <c r="BG11" s="26">
        <v>39</v>
      </c>
      <c r="BH11" s="3">
        <v>863</v>
      </c>
      <c r="BI11" s="24">
        <v>1.4008620689655173</v>
      </c>
      <c r="BJ11" s="24">
        <v>5.126225126225126</v>
      </c>
      <c r="BK11" s="24">
        <v>4.323725055432372</v>
      </c>
      <c r="BL11" s="24">
        <v>95.67627494456762</v>
      </c>
      <c r="BM11" s="3">
        <v>797</v>
      </c>
      <c r="BN11" s="3">
        <v>52</v>
      </c>
      <c r="BO11" s="3">
        <v>745</v>
      </c>
      <c r="BP11" s="24">
        <v>2.728226652675761</v>
      </c>
      <c r="BQ11" s="24">
        <v>7.024988213107025</v>
      </c>
      <c r="BR11" s="24">
        <v>6.524466750313676</v>
      </c>
      <c r="BS11" s="24">
        <v>93.47553324968632</v>
      </c>
      <c r="BT11" s="23" t="s">
        <v>22</v>
      </c>
      <c r="BU11" s="23" t="s">
        <v>22</v>
      </c>
      <c r="BV11" s="23" t="s">
        <v>22</v>
      </c>
      <c r="BW11" s="23" t="s">
        <v>22</v>
      </c>
      <c r="BX11" s="23" t="s">
        <v>22</v>
      </c>
      <c r="BY11" s="23" t="s">
        <v>22</v>
      </c>
      <c r="BZ11" s="23" t="s">
        <v>22</v>
      </c>
    </row>
    <row r="12" spans="1:78" ht="15">
      <c r="A12" s="28" t="s">
        <v>14</v>
      </c>
      <c r="B12" s="23">
        <v>539</v>
      </c>
      <c r="C12" s="23">
        <v>4</v>
      </c>
      <c r="D12" s="38">
        <v>535</v>
      </c>
      <c r="E12" s="24">
        <v>0.24813895781637718</v>
      </c>
      <c r="F12" s="24">
        <v>4.110641567422205</v>
      </c>
      <c r="G12" s="24">
        <v>0.7421150278293136</v>
      </c>
      <c r="H12" s="24">
        <v>99.25788497217069</v>
      </c>
      <c r="I12" s="21">
        <v>535</v>
      </c>
      <c r="J12" s="33">
        <v>17</v>
      </c>
      <c r="K12" s="3">
        <v>518</v>
      </c>
      <c r="L12" s="24">
        <v>0.935093509350935</v>
      </c>
      <c r="M12" s="24">
        <v>3.682900817632421</v>
      </c>
      <c r="N12" s="24">
        <v>3.177570093457944</v>
      </c>
      <c r="O12" s="24">
        <v>96.82242990654206</v>
      </c>
      <c r="P12" s="21">
        <v>490</v>
      </c>
      <c r="Q12" s="22">
        <v>17</v>
      </c>
      <c r="R12" s="23">
        <v>473</v>
      </c>
      <c r="S12" s="24">
        <v>0.8321096426823299</v>
      </c>
      <c r="T12" s="24">
        <v>3.4657092614302463</v>
      </c>
      <c r="U12" s="24">
        <v>3.4693877551020407</v>
      </c>
      <c r="V12" s="24">
        <v>96.53061224489797</v>
      </c>
      <c r="W12" s="25">
        <v>435</v>
      </c>
      <c r="X12" s="22">
        <v>14</v>
      </c>
      <c r="Y12" s="23">
        <v>421</v>
      </c>
      <c r="Z12" s="24">
        <v>0.6517690875232774</v>
      </c>
      <c r="AA12" s="24">
        <v>2.8586949141033475</v>
      </c>
      <c r="AB12" s="24">
        <v>3.218390804597701</v>
      </c>
      <c r="AC12" s="24">
        <v>96.7816091954023</v>
      </c>
      <c r="AD12" s="21">
        <v>463</v>
      </c>
      <c r="AE12" s="22">
        <v>20</v>
      </c>
      <c r="AF12" s="3">
        <v>443</v>
      </c>
      <c r="AG12" s="24">
        <v>0.9564801530368245</v>
      </c>
      <c r="AH12" s="24">
        <v>3.103110114878117</v>
      </c>
      <c r="AI12" s="24">
        <v>4.319654427645788</v>
      </c>
      <c r="AJ12" s="24">
        <v>95.68034557235421</v>
      </c>
      <c r="AK12" s="23">
        <v>462</v>
      </c>
      <c r="AL12" s="3">
        <v>10</v>
      </c>
      <c r="AM12" s="3">
        <v>452</v>
      </c>
      <c r="AN12" s="24">
        <v>0.4466279589102278</v>
      </c>
      <c r="AO12" s="24">
        <v>3.11337649814024</v>
      </c>
      <c r="AP12" s="24">
        <v>2.1645021645021645</v>
      </c>
      <c r="AQ12" s="24">
        <v>97.83549783549783</v>
      </c>
      <c r="AR12" s="23">
        <v>337</v>
      </c>
      <c r="AS12" s="3">
        <v>7</v>
      </c>
      <c r="AT12" s="3">
        <v>330</v>
      </c>
      <c r="AU12" s="24">
        <v>0.31659882406151063</v>
      </c>
      <c r="AV12" s="24">
        <v>2.2923034176160044</v>
      </c>
      <c r="AW12" s="24">
        <v>2.0771513353115725</v>
      </c>
      <c r="AX12" s="24">
        <v>97.92284866468842</v>
      </c>
      <c r="AY12" s="23">
        <v>297</v>
      </c>
      <c r="AZ12" s="3">
        <v>6</v>
      </c>
      <c r="BA12" s="3">
        <v>291</v>
      </c>
      <c r="BB12" s="24">
        <v>0.2891566265060241</v>
      </c>
      <c r="BC12" s="24">
        <v>2.10671106928256</v>
      </c>
      <c r="BD12" s="24">
        <v>2.0202020202020203</v>
      </c>
      <c r="BE12" s="24">
        <v>97.97979797979798</v>
      </c>
      <c r="BF12" s="23">
        <v>277</v>
      </c>
      <c r="BG12" s="26">
        <v>11</v>
      </c>
      <c r="BH12" s="3">
        <v>266</v>
      </c>
      <c r="BI12" s="24">
        <v>0.3951149425287357</v>
      </c>
      <c r="BJ12" s="24">
        <v>1.5800415800415801</v>
      </c>
      <c r="BK12" s="24">
        <v>3.9711191335740073</v>
      </c>
      <c r="BL12" s="24">
        <v>96.028880866426</v>
      </c>
      <c r="BM12" s="3">
        <v>191</v>
      </c>
      <c r="BN12" s="3">
        <v>13</v>
      </c>
      <c r="BO12" s="3">
        <v>178</v>
      </c>
      <c r="BP12" s="24">
        <v>0.6820566631689402</v>
      </c>
      <c r="BQ12" s="24">
        <v>1.6784535596416783</v>
      </c>
      <c r="BR12" s="24">
        <v>6.806282722513089</v>
      </c>
      <c r="BS12" s="24">
        <v>93.19371727748691</v>
      </c>
      <c r="BT12" s="23" t="s">
        <v>22</v>
      </c>
      <c r="BU12" s="23" t="s">
        <v>22</v>
      </c>
      <c r="BV12" s="23" t="s">
        <v>22</v>
      </c>
      <c r="BW12" s="23" t="s">
        <v>22</v>
      </c>
      <c r="BX12" s="23" t="s">
        <v>22</v>
      </c>
      <c r="BY12" s="23" t="s">
        <v>22</v>
      </c>
      <c r="BZ12" s="23" t="s">
        <v>22</v>
      </c>
    </row>
    <row r="13" spans="1:78" ht="15">
      <c r="A13" s="28" t="s">
        <v>15</v>
      </c>
      <c r="B13" s="23">
        <v>1924</v>
      </c>
      <c r="C13" s="38">
        <v>252</v>
      </c>
      <c r="D13" s="38">
        <v>1672</v>
      </c>
      <c r="E13" s="24">
        <v>15.632754342431761</v>
      </c>
      <c r="F13" s="24">
        <v>12.846715328467154</v>
      </c>
      <c r="G13" s="24">
        <v>13.097713097713099</v>
      </c>
      <c r="H13" s="24">
        <v>86.9022869022869</v>
      </c>
      <c r="I13" s="21">
        <v>1874</v>
      </c>
      <c r="J13" s="3">
        <v>317</v>
      </c>
      <c r="K13" s="3">
        <v>1557</v>
      </c>
      <c r="L13" s="24">
        <v>17.436743674367435</v>
      </c>
      <c r="M13" s="24">
        <v>11.070031994312123</v>
      </c>
      <c r="N13" s="24">
        <v>16.915688367129135</v>
      </c>
      <c r="O13" s="24">
        <v>83.08431163287086</v>
      </c>
      <c r="P13" s="21">
        <v>2075</v>
      </c>
      <c r="Q13" s="23">
        <v>355</v>
      </c>
      <c r="R13" s="25">
        <v>1720</v>
      </c>
      <c r="S13" s="24">
        <v>17.376407244248654</v>
      </c>
      <c r="T13" s="24">
        <v>12.602579132473624</v>
      </c>
      <c r="U13" s="24">
        <v>17.10843373493976</v>
      </c>
      <c r="V13" s="24">
        <v>82.89156626506025</v>
      </c>
      <c r="W13" s="25">
        <v>2489</v>
      </c>
      <c r="X13" s="23"/>
      <c r="Y13" s="23"/>
      <c r="Z13" s="24">
        <v>0</v>
      </c>
      <c r="AA13" s="24">
        <v>0</v>
      </c>
      <c r="AB13" s="24">
        <v>0</v>
      </c>
      <c r="AC13" s="24">
        <v>0</v>
      </c>
      <c r="AD13" s="21">
        <v>2272</v>
      </c>
      <c r="AE13" s="3">
        <v>398</v>
      </c>
      <c r="AF13" s="3">
        <v>1874</v>
      </c>
      <c r="AG13" s="24">
        <v>19.03395504543281</v>
      </c>
      <c r="AH13" s="24">
        <v>13.126926309890727</v>
      </c>
      <c r="AI13" s="24">
        <v>17.517605633802816</v>
      </c>
      <c r="AJ13" s="24">
        <v>82.48239436619718</v>
      </c>
      <c r="AK13" s="23">
        <v>2269</v>
      </c>
      <c r="AL13" s="3">
        <v>412</v>
      </c>
      <c r="AM13" s="3">
        <v>1857</v>
      </c>
      <c r="AN13" s="24">
        <v>18.401071907101386</v>
      </c>
      <c r="AO13" s="24">
        <v>12.791018046562888</v>
      </c>
      <c r="AP13" s="24">
        <v>18.157778757161747</v>
      </c>
      <c r="AQ13" s="24">
        <v>81.84222124283825</v>
      </c>
      <c r="AR13" s="23">
        <v>2150</v>
      </c>
      <c r="AS13" s="3">
        <v>360</v>
      </c>
      <c r="AT13" s="3">
        <v>1790</v>
      </c>
      <c r="AU13" s="24">
        <v>16.28222523744912</v>
      </c>
      <c r="AV13" s="24">
        <v>12.43400944706863</v>
      </c>
      <c r="AW13" s="24">
        <v>16.74418604651163</v>
      </c>
      <c r="AX13" s="24">
        <v>83.25581395348837</v>
      </c>
      <c r="AY13" s="23">
        <v>2064</v>
      </c>
      <c r="AZ13" s="3">
        <v>295</v>
      </c>
      <c r="BA13" s="3">
        <v>1769</v>
      </c>
      <c r="BB13" s="24">
        <v>14.216867469879519</v>
      </c>
      <c r="BC13" s="24">
        <v>12.80677622529501</v>
      </c>
      <c r="BD13" s="24">
        <v>14.29263565891473</v>
      </c>
      <c r="BE13" s="24">
        <v>85.70736434108527</v>
      </c>
      <c r="BF13" s="23">
        <v>2636</v>
      </c>
      <c r="BG13" s="26">
        <v>386</v>
      </c>
      <c r="BH13" s="3">
        <v>2250</v>
      </c>
      <c r="BI13" s="24">
        <v>13.864942528735632</v>
      </c>
      <c r="BJ13" s="24">
        <v>13.365013365013365</v>
      </c>
      <c r="BK13" s="24">
        <v>14.643399089529591</v>
      </c>
      <c r="BL13" s="24">
        <v>85.35660091047042</v>
      </c>
      <c r="BM13" s="23">
        <v>1977</v>
      </c>
      <c r="BN13" s="26">
        <v>302</v>
      </c>
      <c r="BO13" s="3">
        <v>1675</v>
      </c>
      <c r="BP13" s="24">
        <v>15.844700944386151</v>
      </c>
      <c r="BQ13" s="24">
        <v>15.794436586515795</v>
      </c>
      <c r="BR13" s="24">
        <v>15.275670207384925</v>
      </c>
      <c r="BS13" s="24">
        <v>84.72432979261507</v>
      </c>
      <c r="BT13" s="23" t="s">
        <v>22</v>
      </c>
      <c r="BU13" s="23" t="s">
        <v>22</v>
      </c>
      <c r="BV13" s="23" t="s">
        <v>22</v>
      </c>
      <c r="BW13" s="23" t="s">
        <v>22</v>
      </c>
      <c r="BX13" s="23" t="s">
        <v>22</v>
      </c>
      <c r="BY13" s="23" t="s">
        <v>22</v>
      </c>
      <c r="BZ13" s="23" t="s">
        <v>22</v>
      </c>
    </row>
    <row r="14" spans="1:78" ht="15">
      <c r="A14" s="29" t="s">
        <v>16</v>
      </c>
      <c r="B14" s="23">
        <v>117</v>
      </c>
      <c r="C14" s="23">
        <v>19</v>
      </c>
      <c r="D14" s="38">
        <v>98</v>
      </c>
      <c r="E14" s="24">
        <v>1.1786600496277915</v>
      </c>
      <c r="F14" s="24">
        <v>0.7529773338455628</v>
      </c>
      <c r="G14" s="24">
        <v>16.23931623931624</v>
      </c>
      <c r="H14" s="24">
        <v>83.76068376068376</v>
      </c>
      <c r="I14" s="39">
        <v>120</v>
      </c>
      <c r="J14" s="33">
        <v>10</v>
      </c>
      <c r="K14" s="3">
        <v>110</v>
      </c>
      <c r="L14" s="24">
        <v>0.5500550055005501</v>
      </c>
      <c r="M14" s="24">
        <v>0.7820831852115179</v>
      </c>
      <c r="N14" s="24">
        <v>8.333333333333332</v>
      </c>
      <c r="O14" s="24">
        <v>91.66666666666666</v>
      </c>
      <c r="P14" s="21">
        <v>121</v>
      </c>
      <c r="Q14" s="23">
        <v>13</v>
      </c>
      <c r="R14" s="23">
        <v>108</v>
      </c>
      <c r="S14" s="24">
        <v>0.6363191385217817</v>
      </c>
      <c r="T14" s="24">
        <v>0.7913247362250878</v>
      </c>
      <c r="U14" s="24">
        <v>10.743801652892563</v>
      </c>
      <c r="V14" s="24">
        <v>89.25619834710744</v>
      </c>
      <c r="W14" s="25">
        <v>55</v>
      </c>
      <c r="X14" s="23">
        <v>0</v>
      </c>
      <c r="Y14" s="25">
        <v>55</v>
      </c>
      <c r="Z14" s="24">
        <v>0</v>
      </c>
      <c r="AA14" s="24">
        <v>0.37346370611801455</v>
      </c>
      <c r="AB14" s="24">
        <v>0</v>
      </c>
      <c r="AC14" s="24">
        <v>100</v>
      </c>
      <c r="AD14" s="21">
        <v>72</v>
      </c>
      <c r="AE14" s="3">
        <v>7</v>
      </c>
      <c r="AF14" s="3">
        <v>65</v>
      </c>
      <c r="AG14" s="24">
        <v>0.3347680535628886</v>
      </c>
      <c r="AH14" s="24">
        <v>0.45530961053516394</v>
      </c>
      <c r="AI14" s="24">
        <v>9.722222222222223</v>
      </c>
      <c r="AJ14" s="24">
        <v>90.27777777777779</v>
      </c>
      <c r="AK14" s="23">
        <v>109</v>
      </c>
      <c r="AL14" s="21">
        <v>3</v>
      </c>
      <c r="AM14" s="3">
        <v>106</v>
      </c>
      <c r="AN14" s="24">
        <v>0.13398838767306834</v>
      </c>
      <c r="AO14" s="24">
        <v>0.7301281168204987</v>
      </c>
      <c r="AP14" s="24">
        <v>2.7522935779816518</v>
      </c>
      <c r="AQ14" s="24">
        <v>97.24770642201835</v>
      </c>
      <c r="AR14" s="23">
        <v>92</v>
      </c>
      <c r="AS14" s="21">
        <v>6</v>
      </c>
      <c r="AT14" s="3">
        <v>86</v>
      </c>
      <c r="AU14" s="24">
        <v>0.27137042062415195</v>
      </c>
      <c r="AV14" s="24">
        <v>0.5973881633787163</v>
      </c>
      <c r="AW14" s="24">
        <v>6.521739130434782</v>
      </c>
      <c r="AX14" s="24">
        <v>93.47826086956522</v>
      </c>
      <c r="AY14" s="23">
        <v>70</v>
      </c>
      <c r="AZ14" s="21">
        <v>9</v>
      </c>
      <c r="BA14" s="3">
        <v>61</v>
      </c>
      <c r="BB14" s="24">
        <v>0.43373493975903615</v>
      </c>
      <c r="BC14" s="24">
        <v>0.44161297328603494</v>
      </c>
      <c r="BD14" s="24">
        <v>12.857142857142856</v>
      </c>
      <c r="BE14" s="24">
        <v>87.14285714285714</v>
      </c>
      <c r="BF14" s="23">
        <v>109</v>
      </c>
      <c r="BG14" s="26">
        <v>7</v>
      </c>
      <c r="BH14" s="3">
        <v>102</v>
      </c>
      <c r="BI14" s="24">
        <v>0.2514367816091954</v>
      </c>
      <c r="BJ14" s="24">
        <v>0.6058806058806059</v>
      </c>
      <c r="BK14" s="24">
        <v>6.422018348623854</v>
      </c>
      <c r="BL14" s="24">
        <v>93.57798165137615</v>
      </c>
      <c r="BM14" s="23">
        <v>80</v>
      </c>
      <c r="BN14" s="26">
        <v>8</v>
      </c>
      <c r="BO14" s="3">
        <v>72</v>
      </c>
      <c r="BP14" s="24">
        <v>0.4197271773347324</v>
      </c>
      <c r="BQ14" s="24">
        <v>0.6789250353606789</v>
      </c>
      <c r="BR14" s="24">
        <v>10</v>
      </c>
      <c r="BS14" s="24">
        <v>90</v>
      </c>
      <c r="BT14" s="23" t="s">
        <v>22</v>
      </c>
      <c r="BU14" s="23" t="s">
        <v>22</v>
      </c>
      <c r="BV14" s="23" t="s">
        <v>22</v>
      </c>
      <c r="BW14" s="23" t="s">
        <v>22</v>
      </c>
      <c r="BX14" s="23" t="s">
        <v>22</v>
      </c>
      <c r="BY14" s="23" t="s">
        <v>22</v>
      </c>
      <c r="BZ14" s="23" t="s">
        <v>22</v>
      </c>
    </row>
    <row r="15" spans="1:78" ht="15">
      <c r="A15" s="28" t="s">
        <v>17</v>
      </c>
      <c r="B15" s="30">
        <v>683</v>
      </c>
      <c r="C15" s="38">
        <v>182</v>
      </c>
      <c r="D15" s="38">
        <v>501</v>
      </c>
      <c r="E15" s="24">
        <v>11.29032258064516</v>
      </c>
      <c r="F15" s="24">
        <v>3.8494045332308873</v>
      </c>
      <c r="G15" s="24">
        <v>26.647144948755493</v>
      </c>
      <c r="H15" s="24">
        <v>73.35285505124452</v>
      </c>
      <c r="I15" s="30">
        <v>733</v>
      </c>
      <c r="J15" s="3">
        <v>205</v>
      </c>
      <c r="K15" s="3">
        <v>528</v>
      </c>
      <c r="L15" s="24">
        <v>11.276127612761275</v>
      </c>
      <c r="M15" s="24">
        <v>3.7539992890152862</v>
      </c>
      <c r="N15" s="24">
        <v>27.967257844474762</v>
      </c>
      <c r="O15" s="24">
        <v>72.03274215552524</v>
      </c>
      <c r="P15" s="30">
        <v>788</v>
      </c>
      <c r="Q15" s="23">
        <v>247</v>
      </c>
      <c r="R15" s="23">
        <v>541</v>
      </c>
      <c r="S15" s="24">
        <v>12.090063631913853</v>
      </c>
      <c r="T15" s="24">
        <v>3.9639507620164127</v>
      </c>
      <c r="U15" s="24">
        <v>31.34517766497462</v>
      </c>
      <c r="V15" s="24">
        <v>68.65482233502537</v>
      </c>
      <c r="W15" s="30">
        <v>948</v>
      </c>
      <c r="X15" s="23">
        <v>236</v>
      </c>
      <c r="Y15" s="23">
        <v>712</v>
      </c>
      <c r="Z15" s="24">
        <v>10.986964618249534</v>
      </c>
      <c r="AA15" s="24">
        <v>4.834657431927751</v>
      </c>
      <c r="AB15" s="24">
        <v>24.894514767932492</v>
      </c>
      <c r="AC15" s="24">
        <v>75.10548523206751</v>
      </c>
      <c r="AD15" s="30">
        <v>1061</v>
      </c>
      <c r="AE15" s="3">
        <v>257</v>
      </c>
      <c r="AF15" s="3">
        <v>804</v>
      </c>
      <c r="AG15" s="24">
        <v>12.290769966523195</v>
      </c>
      <c r="AH15" s="24">
        <v>5.631829644158028</v>
      </c>
      <c r="AI15" s="24">
        <v>24.222431668237512</v>
      </c>
      <c r="AJ15" s="24">
        <v>75.7775683317625</v>
      </c>
      <c r="AK15" s="23">
        <v>1309</v>
      </c>
      <c r="AL15" s="3">
        <v>364</v>
      </c>
      <c r="AM15" s="3">
        <v>945</v>
      </c>
      <c r="AN15" s="24">
        <v>16.257257704332293</v>
      </c>
      <c r="AO15" s="24">
        <v>6.509161041465767</v>
      </c>
      <c r="AP15" s="24">
        <v>27.807486631016044</v>
      </c>
      <c r="AQ15" s="24">
        <v>72.19251336898395</v>
      </c>
      <c r="AR15" s="23">
        <v>1548</v>
      </c>
      <c r="AS15" s="3">
        <v>394</v>
      </c>
      <c r="AT15" s="3">
        <v>1154</v>
      </c>
      <c r="AU15" s="24">
        <v>17.819990954319312</v>
      </c>
      <c r="AV15" s="24">
        <v>8.01611558766324</v>
      </c>
      <c r="AW15" s="24">
        <v>25.452196382428944</v>
      </c>
      <c r="AX15" s="24">
        <v>74.54780361757106</v>
      </c>
      <c r="AY15" s="23">
        <v>1577</v>
      </c>
      <c r="AZ15" s="3">
        <v>368</v>
      </c>
      <c r="BA15" s="3">
        <v>1209</v>
      </c>
      <c r="BB15" s="24">
        <v>17.734939759036145</v>
      </c>
      <c r="BC15" s="24">
        <v>8.75262433939043</v>
      </c>
      <c r="BD15" s="24">
        <v>23.33544705136335</v>
      </c>
      <c r="BE15" s="24">
        <v>76.66455294863665</v>
      </c>
      <c r="BF15" s="23">
        <v>1947</v>
      </c>
      <c r="BG15" s="26">
        <v>537</v>
      </c>
      <c r="BH15" s="3">
        <v>1410</v>
      </c>
      <c r="BI15" s="24">
        <v>19.288793103448278</v>
      </c>
      <c r="BJ15" s="24">
        <v>8.375408375408377</v>
      </c>
      <c r="BK15" s="24">
        <v>27.5808936825886</v>
      </c>
      <c r="BL15" s="24">
        <v>72.41910631741139</v>
      </c>
      <c r="BM15" s="23">
        <v>1731</v>
      </c>
      <c r="BN15" s="26">
        <v>436</v>
      </c>
      <c r="BO15" s="3">
        <v>1295</v>
      </c>
      <c r="BP15" s="24">
        <v>22.875131164742918</v>
      </c>
      <c r="BQ15" s="24">
        <v>12.211221122112212</v>
      </c>
      <c r="BR15" s="24">
        <v>25.18775274407857</v>
      </c>
      <c r="BS15" s="24">
        <v>74.81224725592143</v>
      </c>
      <c r="BT15" s="23" t="s">
        <v>22</v>
      </c>
      <c r="BU15" s="23" t="s">
        <v>22</v>
      </c>
      <c r="BV15" s="23" t="s">
        <v>22</v>
      </c>
      <c r="BW15" s="23" t="s">
        <v>22</v>
      </c>
      <c r="BX15" s="23" t="s">
        <v>22</v>
      </c>
      <c r="BY15" s="23" t="s">
        <v>22</v>
      </c>
      <c r="BZ15" s="23" t="s">
        <v>22</v>
      </c>
    </row>
    <row r="16" spans="1:78" ht="38.25">
      <c r="A16" s="31" t="s">
        <v>18</v>
      </c>
      <c r="B16" s="23">
        <v>1139</v>
      </c>
      <c r="C16" s="23">
        <v>87</v>
      </c>
      <c r="D16" s="38">
        <v>1052</v>
      </c>
      <c r="E16" s="24">
        <v>5.397022332506204</v>
      </c>
      <c r="F16" s="24">
        <v>8.082981175566655</v>
      </c>
      <c r="G16" s="24">
        <v>7.6382791922739255</v>
      </c>
      <c r="H16" s="24">
        <v>92.36172080772607</v>
      </c>
      <c r="I16" s="39">
        <v>1287</v>
      </c>
      <c r="J16" s="23">
        <v>100</v>
      </c>
      <c r="K16" s="3">
        <v>1187</v>
      </c>
      <c r="L16" s="24">
        <v>5.500550055005501</v>
      </c>
      <c r="M16" s="24">
        <v>8.439388553146108</v>
      </c>
      <c r="N16" s="24">
        <v>7.770007770007769</v>
      </c>
      <c r="O16" s="24">
        <v>92.22999222999223</v>
      </c>
      <c r="P16" s="21">
        <v>1360</v>
      </c>
      <c r="Q16" s="22">
        <v>80</v>
      </c>
      <c r="R16" s="23">
        <v>1280</v>
      </c>
      <c r="S16" s="24">
        <v>3.915810083210964</v>
      </c>
      <c r="T16" s="24">
        <v>9.378663540445487</v>
      </c>
      <c r="U16" s="24">
        <v>5.88235294117647</v>
      </c>
      <c r="V16" s="24">
        <v>94.11764705882352</v>
      </c>
      <c r="W16" s="25">
        <v>1461</v>
      </c>
      <c r="X16" s="23">
        <v>76</v>
      </c>
      <c r="Y16" s="23">
        <v>1385</v>
      </c>
      <c r="Z16" s="24">
        <v>3.5381750465549344</v>
      </c>
      <c r="AA16" s="24">
        <v>9.40449514497182</v>
      </c>
      <c r="AB16" s="24">
        <v>5.201916495550993</v>
      </c>
      <c r="AC16" s="24">
        <v>94.79808350444901</v>
      </c>
      <c r="AD16" s="21">
        <v>1336</v>
      </c>
      <c r="AE16" s="22">
        <v>53</v>
      </c>
      <c r="AF16" s="3">
        <v>1283</v>
      </c>
      <c r="AG16" s="24">
        <v>2.534672405547585</v>
      </c>
      <c r="AH16" s="24">
        <v>8.987111235640235</v>
      </c>
      <c r="AI16" s="24">
        <v>3.967065868263473</v>
      </c>
      <c r="AJ16" s="24">
        <v>96.03293413173652</v>
      </c>
      <c r="AK16" s="23">
        <v>1259</v>
      </c>
      <c r="AL16" s="21">
        <v>55</v>
      </c>
      <c r="AM16" s="26">
        <v>1204</v>
      </c>
      <c r="AN16" s="24">
        <v>2.456453774006253</v>
      </c>
      <c r="AO16" s="24">
        <v>8.293153326904532</v>
      </c>
      <c r="AP16" s="24">
        <v>4.368546465448769</v>
      </c>
      <c r="AQ16" s="24">
        <v>95.63145353455124</v>
      </c>
      <c r="AR16" s="23">
        <v>1421</v>
      </c>
      <c r="AS16" s="21">
        <v>58</v>
      </c>
      <c r="AT16" s="3">
        <v>1363</v>
      </c>
      <c r="AU16" s="24">
        <v>2.6232473993668024</v>
      </c>
      <c r="AV16" s="24">
        <v>9.467907752153376</v>
      </c>
      <c r="AW16" s="24">
        <v>4.081632653061225</v>
      </c>
      <c r="AX16" s="24">
        <v>95.91836734693877</v>
      </c>
      <c r="AY16" s="23">
        <v>1190</v>
      </c>
      <c r="AZ16" s="21">
        <v>42</v>
      </c>
      <c r="BA16" s="3">
        <v>1148</v>
      </c>
      <c r="BB16" s="24">
        <v>2.0240963855421685</v>
      </c>
      <c r="BC16" s="24">
        <v>8.311011366104394</v>
      </c>
      <c r="BD16" s="24">
        <v>3.5294117647058822</v>
      </c>
      <c r="BE16" s="24">
        <v>96.47058823529412</v>
      </c>
      <c r="BF16" s="23">
        <v>1252</v>
      </c>
      <c r="BG16" s="26">
        <v>45</v>
      </c>
      <c r="BH16" s="3">
        <v>1207</v>
      </c>
      <c r="BI16" s="24">
        <v>1.6163793103448276</v>
      </c>
      <c r="BJ16" s="24">
        <v>7.16958716958717</v>
      </c>
      <c r="BK16" s="24">
        <v>3.5942492012779557</v>
      </c>
      <c r="BL16" s="24">
        <v>96.40575079872204</v>
      </c>
      <c r="BM16" s="23">
        <v>576</v>
      </c>
      <c r="BN16" s="26">
        <v>24</v>
      </c>
      <c r="BO16" s="3">
        <v>552</v>
      </c>
      <c r="BP16" s="24">
        <v>1.2591815320041972</v>
      </c>
      <c r="BQ16" s="24">
        <v>5.205091937765205</v>
      </c>
      <c r="BR16" s="24">
        <v>4.166666666666666</v>
      </c>
      <c r="BS16" s="24">
        <v>95.83333333333334</v>
      </c>
      <c r="BT16" s="23" t="s">
        <v>22</v>
      </c>
      <c r="BU16" s="23" t="s">
        <v>22</v>
      </c>
      <c r="BV16" s="23" t="s">
        <v>22</v>
      </c>
      <c r="BW16" s="23" t="s">
        <v>22</v>
      </c>
      <c r="BX16" s="23" t="s">
        <v>22</v>
      </c>
      <c r="BY16" s="23" t="s">
        <v>22</v>
      </c>
      <c r="BZ16" s="23" t="s">
        <v>22</v>
      </c>
    </row>
    <row r="17" spans="1:78" ht="25.5">
      <c r="A17" s="32" t="s">
        <v>19</v>
      </c>
      <c r="B17" s="38">
        <v>1253</v>
      </c>
      <c r="C17" s="38">
        <v>276</v>
      </c>
      <c r="D17" s="38">
        <v>977</v>
      </c>
      <c r="E17" s="24">
        <v>17.121588089330025</v>
      </c>
      <c r="F17" s="24">
        <v>7.506723011909336</v>
      </c>
      <c r="G17" s="24">
        <v>22.027134876296888</v>
      </c>
      <c r="H17" s="24">
        <v>77.97286512370312</v>
      </c>
      <c r="I17" s="3">
        <v>1179</v>
      </c>
      <c r="J17" s="3">
        <v>274</v>
      </c>
      <c r="K17" s="3">
        <v>905</v>
      </c>
      <c r="L17" s="24">
        <v>15.071507150715071</v>
      </c>
      <c r="M17" s="24">
        <v>6.434411660149307</v>
      </c>
      <c r="N17" s="24">
        <v>23.240033927056828</v>
      </c>
      <c r="O17" s="24">
        <v>76.75996607294317</v>
      </c>
      <c r="P17" s="3">
        <v>1255</v>
      </c>
      <c r="Q17" s="23">
        <v>264</v>
      </c>
      <c r="R17" s="23">
        <v>991</v>
      </c>
      <c r="S17" s="24">
        <v>12.922173274596183</v>
      </c>
      <c r="T17" s="24">
        <v>7.261137162954279</v>
      </c>
      <c r="U17" s="24">
        <v>21.035856573705182</v>
      </c>
      <c r="V17" s="24">
        <v>78.96414342629483</v>
      </c>
      <c r="W17" s="23">
        <v>1326</v>
      </c>
      <c r="X17" s="23">
        <v>283</v>
      </c>
      <c r="Y17" s="23">
        <v>1043</v>
      </c>
      <c r="Z17" s="24">
        <v>13.175046554934825</v>
      </c>
      <c r="AA17" s="24">
        <v>7.082229917837984</v>
      </c>
      <c r="AB17" s="24">
        <v>21.34238310708899</v>
      </c>
      <c r="AC17" s="24">
        <v>78.65761689291101</v>
      </c>
      <c r="AD17" s="33">
        <v>1327</v>
      </c>
      <c r="AE17" s="3">
        <v>210</v>
      </c>
      <c r="AF17" s="3">
        <v>1117</v>
      </c>
      <c r="AG17" s="24">
        <v>10.043041606886657</v>
      </c>
      <c r="AH17" s="24">
        <v>7.824320537965816</v>
      </c>
      <c r="AI17" s="24">
        <v>15.825169555388094</v>
      </c>
      <c r="AJ17" s="24">
        <v>84.1748304446119</v>
      </c>
      <c r="AK17" s="33">
        <v>1108</v>
      </c>
      <c r="AL17" s="3">
        <v>203</v>
      </c>
      <c r="AM17" s="26">
        <v>905</v>
      </c>
      <c r="AN17" s="24">
        <v>9.066547565877624</v>
      </c>
      <c r="AO17" s="24">
        <v>6.23364099738256</v>
      </c>
      <c r="AP17" s="24">
        <v>18.32129963898917</v>
      </c>
      <c r="AQ17" s="24">
        <v>81.67870036101083</v>
      </c>
      <c r="AR17" s="33">
        <v>1242</v>
      </c>
      <c r="AS17" s="3">
        <v>241</v>
      </c>
      <c r="AT17" s="3">
        <v>1001</v>
      </c>
      <c r="AU17" s="24">
        <v>10.900045228403437</v>
      </c>
      <c r="AV17" s="24">
        <v>6.953320366768547</v>
      </c>
      <c r="AW17" s="24">
        <v>19.404186795491142</v>
      </c>
      <c r="AX17" s="24">
        <v>80.59581320450886</v>
      </c>
      <c r="AY17" s="33">
        <v>1229</v>
      </c>
      <c r="AZ17" s="3">
        <v>214</v>
      </c>
      <c r="BA17" s="3">
        <v>1015</v>
      </c>
      <c r="BB17" s="24">
        <v>10.313253012048193</v>
      </c>
      <c r="BC17" s="24">
        <v>7.348150293202056</v>
      </c>
      <c r="BD17" s="24">
        <v>17.41253051261188</v>
      </c>
      <c r="BE17" s="24">
        <v>82.58746948738812</v>
      </c>
      <c r="BF17" s="33">
        <v>1801</v>
      </c>
      <c r="BG17" s="26">
        <v>306</v>
      </c>
      <c r="BH17" s="3">
        <v>1495</v>
      </c>
      <c r="BI17" s="24">
        <v>10.991379310344827</v>
      </c>
      <c r="BJ17" s="24">
        <v>8.880308880308881</v>
      </c>
      <c r="BK17" s="24">
        <v>16.9905607995558</v>
      </c>
      <c r="BL17" s="24">
        <v>83.0094392004442</v>
      </c>
      <c r="BM17" s="33">
        <v>659</v>
      </c>
      <c r="BN17" s="26">
        <v>116</v>
      </c>
      <c r="BO17" s="3">
        <v>543</v>
      </c>
      <c r="BP17" s="24">
        <v>6.08604407135362</v>
      </c>
      <c r="BQ17" s="24">
        <v>5.12022630834512</v>
      </c>
      <c r="BR17" s="24">
        <v>17.602427921092563</v>
      </c>
      <c r="BS17" s="24">
        <v>82.39757207890743</v>
      </c>
      <c r="BT17" s="23" t="s">
        <v>22</v>
      </c>
      <c r="BU17" s="23" t="s">
        <v>22</v>
      </c>
      <c r="BV17" s="23" t="s">
        <v>22</v>
      </c>
      <c r="BW17" s="23" t="s">
        <v>22</v>
      </c>
      <c r="BX17" s="23" t="s">
        <v>22</v>
      </c>
      <c r="BY17" s="23" t="s">
        <v>22</v>
      </c>
      <c r="BZ17" s="23" t="s">
        <v>22</v>
      </c>
    </row>
    <row r="18" spans="1:78" ht="15">
      <c r="A18" s="3" t="s">
        <v>20</v>
      </c>
      <c r="B18" s="38">
        <v>3808</v>
      </c>
      <c r="C18" s="38">
        <v>346</v>
      </c>
      <c r="D18" s="38">
        <v>3462</v>
      </c>
      <c r="E18" s="24">
        <v>21.464019851116625</v>
      </c>
      <c r="F18" s="24">
        <v>26.60007683442182</v>
      </c>
      <c r="G18" s="24">
        <v>9.086134453781511</v>
      </c>
      <c r="H18" s="24">
        <v>90.91386554621849</v>
      </c>
      <c r="I18" s="26">
        <v>4532</v>
      </c>
      <c r="J18" s="3">
        <v>405</v>
      </c>
      <c r="K18" s="3">
        <v>4127</v>
      </c>
      <c r="L18" s="24">
        <v>22.277227722772277</v>
      </c>
      <c r="M18" s="24">
        <v>29.342339139708496</v>
      </c>
      <c r="N18" s="24">
        <v>8.936451897616946</v>
      </c>
      <c r="O18" s="24">
        <v>91.06354810238305</v>
      </c>
      <c r="P18" s="26">
        <v>4205</v>
      </c>
      <c r="Q18" s="23">
        <v>460</v>
      </c>
      <c r="R18" s="25">
        <v>3745</v>
      </c>
      <c r="S18" s="24">
        <v>22.515907978463044</v>
      </c>
      <c r="T18" s="24">
        <v>27.43991793669402</v>
      </c>
      <c r="U18" s="24">
        <v>10.93935790725327</v>
      </c>
      <c r="V18" s="24">
        <v>89.06064209274673</v>
      </c>
      <c r="W18" s="25">
        <v>4341</v>
      </c>
      <c r="X18" s="23">
        <v>868</v>
      </c>
      <c r="Y18" s="23">
        <v>3473</v>
      </c>
      <c r="Z18" s="24">
        <v>40.4096834264432</v>
      </c>
      <c r="AA18" s="24">
        <v>23.58253547905208</v>
      </c>
      <c r="AB18" s="24">
        <v>19.99539276664363</v>
      </c>
      <c r="AC18" s="24">
        <v>80.00460723335637</v>
      </c>
      <c r="AD18" s="34">
        <v>4581</v>
      </c>
      <c r="AE18" s="3">
        <v>558</v>
      </c>
      <c r="AF18" s="3">
        <v>4023</v>
      </c>
      <c r="AG18" s="24">
        <v>26.6857962697274</v>
      </c>
      <c r="AH18" s="24">
        <v>28.180162510507145</v>
      </c>
      <c r="AI18" s="24">
        <v>12.180746561886052</v>
      </c>
      <c r="AJ18" s="24">
        <v>87.81925343811395</v>
      </c>
      <c r="AK18" s="34">
        <v>4743</v>
      </c>
      <c r="AL18" s="3">
        <v>596</v>
      </c>
      <c r="AM18" s="26">
        <v>4147</v>
      </c>
      <c r="AN18" s="24">
        <v>26.619026351049573</v>
      </c>
      <c r="AO18" s="24">
        <v>28.564540570326493</v>
      </c>
      <c r="AP18" s="24">
        <v>12.565886569681636</v>
      </c>
      <c r="AQ18" s="24">
        <v>87.43411343031836</v>
      </c>
      <c r="AR18" s="34">
        <v>4620</v>
      </c>
      <c r="AS18" s="3">
        <v>565</v>
      </c>
      <c r="AT18" s="3">
        <v>4055</v>
      </c>
      <c r="AU18" s="24">
        <v>25.554047942107644</v>
      </c>
      <c r="AV18" s="24">
        <v>28.16754654070575</v>
      </c>
      <c r="AW18" s="24">
        <v>12.229437229437229</v>
      </c>
      <c r="AX18" s="24">
        <v>87.77056277056276</v>
      </c>
      <c r="AY18" s="34">
        <v>4398</v>
      </c>
      <c r="AZ18" s="3">
        <v>520</v>
      </c>
      <c r="BA18" s="3">
        <v>3878</v>
      </c>
      <c r="BB18" s="24">
        <v>25.060240963855424</v>
      </c>
      <c r="BC18" s="24">
        <v>28.075001809889233</v>
      </c>
      <c r="BD18" s="24">
        <v>11.82355616189177</v>
      </c>
      <c r="BE18" s="24">
        <v>88.17644383810823</v>
      </c>
      <c r="BF18" s="34">
        <v>5790</v>
      </c>
      <c r="BG18" s="3">
        <v>709</v>
      </c>
      <c r="BH18" s="3">
        <v>5081</v>
      </c>
      <c r="BI18" s="24">
        <v>25.46695402298851</v>
      </c>
      <c r="BJ18" s="24">
        <v>30.18117018117018</v>
      </c>
      <c r="BK18" s="24">
        <v>12.24525043177893</v>
      </c>
      <c r="BL18" s="24">
        <v>87.75474956822107</v>
      </c>
      <c r="BM18" s="34">
        <v>3577</v>
      </c>
      <c r="BN18" s="3">
        <v>589</v>
      </c>
      <c r="BO18" s="3">
        <v>2988</v>
      </c>
      <c r="BP18" s="24">
        <v>30.902413431269675</v>
      </c>
      <c r="BQ18" s="24">
        <v>28.175388967468173</v>
      </c>
      <c r="BR18" s="24">
        <v>16.466312552418227</v>
      </c>
      <c r="BS18" s="24">
        <v>83.53368744758177</v>
      </c>
      <c r="BT18" s="23" t="s">
        <v>22</v>
      </c>
      <c r="BU18" s="23" t="s">
        <v>22</v>
      </c>
      <c r="BV18" s="23" t="s">
        <v>22</v>
      </c>
      <c r="BW18" s="23" t="s">
        <v>22</v>
      </c>
      <c r="BX18" s="23" t="s">
        <v>22</v>
      </c>
      <c r="BY18" s="23" t="s">
        <v>22</v>
      </c>
      <c r="BZ18" s="23" t="s">
        <v>22</v>
      </c>
    </row>
    <row r="19" spans="1:78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6"/>
      <c r="BH19" s="36"/>
      <c r="BI19" s="36"/>
      <c r="BJ19" s="36"/>
      <c r="BK19" s="36"/>
      <c r="BL19" s="36"/>
      <c r="BM19" s="35"/>
      <c r="BN19" s="36"/>
      <c r="BO19" s="36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1" ht="15">
      <c r="A21" s="3" t="s">
        <v>21</v>
      </c>
    </row>
  </sheetData>
  <mergeCells count="45">
    <mergeCell ref="BM4:BO4"/>
    <mergeCell ref="BP4:BQ4"/>
    <mergeCell ref="BR4:BS4"/>
    <mergeCell ref="BT3:BZ3"/>
    <mergeCell ref="BT4:BV4"/>
    <mergeCell ref="BW4:BX4"/>
    <mergeCell ref="BY4:BZ4"/>
    <mergeCell ref="AY4:BA4"/>
    <mergeCell ref="BB4:BC4"/>
    <mergeCell ref="BD4:BE4"/>
    <mergeCell ref="BF4:BH4"/>
    <mergeCell ref="BI4:BJ4"/>
    <mergeCell ref="BK4:BL4"/>
    <mergeCell ref="AK4:AM4"/>
    <mergeCell ref="AN4:AO4"/>
    <mergeCell ref="AP4:AQ4"/>
    <mergeCell ref="AR4:AT4"/>
    <mergeCell ref="AU4:AV4"/>
    <mergeCell ref="AW4:AX4"/>
    <mergeCell ref="W4:Y4"/>
    <mergeCell ref="Z4:AA4"/>
    <mergeCell ref="AB4:AC4"/>
    <mergeCell ref="AD4:AF4"/>
    <mergeCell ref="AG4:AH4"/>
    <mergeCell ref="AI4:AJ4"/>
    <mergeCell ref="AK3:AQ3"/>
    <mergeCell ref="AR3:AX3"/>
    <mergeCell ref="AY3:BE3"/>
    <mergeCell ref="BF3:BL3"/>
    <mergeCell ref="BM3:BS3"/>
    <mergeCell ref="B4:D4"/>
    <mergeCell ref="E4:F4"/>
    <mergeCell ref="G4:H4"/>
    <mergeCell ref="I4:K4"/>
    <mergeCell ref="L4:M4"/>
    <mergeCell ref="A3:A5"/>
    <mergeCell ref="B3:H3"/>
    <mergeCell ref="I3:O3"/>
    <mergeCell ref="P3:V3"/>
    <mergeCell ref="W3:AC3"/>
    <mergeCell ref="AD3:AJ3"/>
    <mergeCell ref="N4:O4"/>
    <mergeCell ref="P4:R4"/>
    <mergeCell ref="S4:T4"/>
    <mergeCell ref="U4:V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dsoorombaeva</cp:lastModifiedBy>
  <dcterms:created xsi:type="dcterms:W3CDTF">2021-06-03T07:41:49Z</dcterms:created>
  <dcterms:modified xsi:type="dcterms:W3CDTF">2021-06-03T08:16:55Z</dcterms:modified>
  <cp:category/>
  <cp:version/>
  <cp:contentType/>
  <cp:contentStatus/>
</cp:coreProperties>
</file>