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6285" activeTab="1"/>
  </bookViews>
  <sheets>
    <sheet name="Табл.1-9" sheetId="1" r:id="rId1"/>
    <sheet name="таб.5.1" sheetId="2" r:id="rId2"/>
  </sheets>
  <externalReferences>
    <externalReference r:id="rId5"/>
  </externalReferences>
  <definedNames>
    <definedName name="_xlnm.Print_Area" localSheetId="1">'таб.5.1'!$A$1:$V$85</definedName>
    <definedName name="_xlnm.Print_Area" localSheetId="0">'Табл.1-9'!$A$1:$R$425</definedName>
  </definedNames>
  <calcPr fullCalcOnLoad="1"/>
</workbook>
</file>

<file path=xl/comments2.xml><?xml version="1.0" encoding="utf-8"?>
<comments xmlns="http://schemas.openxmlformats.org/spreadsheetml/2006/main">
  <authors>
    <author>318-fao</author>
  </authors>
  <commentList>
    <comment ref="R3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  <comment ref="R54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  <comment ref="C3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  <comment ref="C3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  <comment ref="C42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  <comment ref="C52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  <comment ref="C54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источник ПБ</t>
        </r>
      </text>
    </comment>
  </commentList>
</comments>
</file>

<file path=xl/sharedStrings.xml><?xml version="1.0" encoding="utf-8"?>
<sst xmlns="http://schemas.openxmlformats.org/spreadsheetml/2006/main" count="1634" uniqueCount="570">
  <si>
    <t xml:space="preserve">  6. Субсидии</t>
  </si>
  <si>
    <t xml:space="preserve">  7. Доходы от собственности</t>
  </si>
  <si>
    <t xml:space="preserve">     7.1.  Проценты</t>
  </si>
  <si>
    <t xml:space="preserve">     7. 2. Дивиденды</t>
  </si>
  <si>
    <t xml:space="preserve">  8. Текущие подоходные налоги, налоги на </t>
  </si>
  <si>
    <t xml:space="preserve">     8.1. Подоходные налоги</t>
  </si>
  <si>
    <t xml:space="preserve">    8.2.  Прочие текущие налоги</t>
  </si>
  <si>
    <t xml:space="preserve">      9.1. Текущие трансферты в рамках </t>
  </si>
  <si>
    <t xml:space="preserve">      9.2. Разные текущие трансферты</t>
  </si>
  <si>
    <t xml:space="preserve">  10. Оплата труда</t>
  </si>
  <si>
    <t xml:space="preserve">     10.1. Заработная плата и жалованье</t>
  </si>
  <si>
    <t xml:space="preserve">     10.2. Отчисления работодателей на социальное </t>
  </si>
  <si>
    <t xml:space="preserve">  11. Налоги на производство и импорт</t>
  </si>
  <si>
    <t xml:space="preserve">  12. Субсидии</t>
  </si>
  <si>
    <t xml:space="preserve">  13. Доходы от собственности</t>
  </si>
  <si>
    <t xml:space="preserve">     13.1. Проценты</t>
  </si>
  <si>
    <t xml:space="preserve">     13.2. Дивиденды</t>
  </si>
  <si>
    <t xml:space="preserve">     13.3. Реинвестированные доходы от прямых </t>
  </si>
  <si>
    <t xml:space="preserve">  14. Текущие подоходные налоги, налоги на </t>
  </si>
  <si>
    <t xml:space="preserve">     14.1. Подоходные налоги</t>
  </si>
  <si>
    <t xml:space="preserve">     14.2. Прочие текущие налоги</t>
  </si>
  <si>
    <t xml:space="preserve">  Таблица 9.3. Счет операций с капиталом</t>
  </si>
  <si>
    <t xml:space="preserve">  Изменения в пассивах и чистой стоимости капитала:</t>
  </si>
  <si>
    <t xml:space="preserve">  17. Сальдо по текущим внешним операциям</t>
  </si>
  <si>
    <t xml:space="preserve">  18. Капитальные трансферты, подлежащие </t>
  </si>
  <si>
    <t xml:space="preserve">      18.1. Налоги на операции с капиталом </t>
  </si>
  <si>
    <t xml:space="preserve">      18.2. Инвестиционные субсидии (гранты)</t>
  </si>
  <si>
    <t xml:space="preserve">      18.3. Прочие капитальные трансферты</t>
  </si>
  <si>
    <t xml:space="preserve">  19. Капитальные трансферты, подлежащие выплате</t>
  </si>
  <si>
    <t xml:space="preserve">      19.2. Инвестиционные субсидии (гранты)</t>
  </si>
  <si>
    <t xml:space="preserve">      19.3. Прочие капитальные трансферты</t>
  </si>
  <si>
    <t xml:space="preserve">  20. Изменения в чистой стоимости капитала,</t>
  </si>
  <si>
    <t xml:space="preserve">  Изменени в активах:</t>
  </si>
  <si>
    <t xml:space="preserve">  21. Приобретение минус выбытие </t>
  </si>
  <si>
    <t xml:space="preserve">      21.1.Приобретение минус выбытие земли </t>
  </si>
  <si>
    <t xml:space="preserve">     21.2. Приобретение минус выбытие не </t>
  </si>
  <si>
    <t xml:space="preserve">               материальных непроизведенных активов</t>
  </si>
  <si>
    <t xml:space="preserve">  Таблица 5. Счет перераспределения  доходов  в натуральной форме по секторам для экономики в целом в текущих ценах</t>
  </si>
  <si>
    <t xml:space="preserve">  1. Валовой располагаемый доход</t>
  </si>
  <si>
    <t xml:space="preserve">  2. Социальные трансферты в натуральной форме</t>
  </si>
  <si>
    <t xml:space="preserve">  3. Социальные трансферты в натуральной форме</t>
  </si>
  <si>
    <t xml:space="preserve">  4. Скорректированный располагаемый доход</t>
  </si>
  <si>
    <t>Приложение 1</t>
  </si>
  <si>
    <t>Домашние хозяйства</t>
  </si>
  <si>
    <t>Итого</t>
  </si>
  <si>
    <t>Операции и балансирующие статьи</t>
  </si>
  <si>
    <t>Код СНС</t>
  </si>
  <si>
    <t>*</t>
  </si>
  <si>
    <t>Остальной мир</t>
  </si>
  <si>
    <t>Итого в экономике по секторам</t>
  </si>
  <si>
    <t>Всего</t>
  </si>
  <si>
    <t>Источники информации</t>
  </si>
  <si>
    <t>2. Налоги на продукты минус субсидии на продукты</t>
  </si>
  <si>
    <t>1.Выпуск в основных ценах</t>
  </si>
  <si>
    <t>3. Налоги на производство и импорт</t>
  </si>
  <si>
    <t xml:space="preserve">  3.1.  Налоги на продукты</t>
  </si>
  <si>
    <t>4. Налоги на производство и импорт</t>
  </si>
  <si>
    <t>6. Доходы от собственности</t>
  </si>
  <si>
    <t xml:space="preserve">  6.1. Проценты</t>
  </si>
  <si>
    <t xml:space="preserve">   6.2.1.  Дивиденды</t>
  </si>
  <si>
    <t>Итого ресурсы</t>
  </si>
  <si>
    <t xml:space="preserve">    2.1. Подоходные налоги</t>
  </si>
  <si>
    <t xml:space="preserve">    2.2. Прочие текущие налоги</t>
  </si>
  <si>
    <t>5. Другие текущие трансферты</t>
  </si>
  <si>
    <t>Счет перераспределения доходов в натуральной форме</t>
  </si>
  <si>
    <t xml:space="preserve"> Счет использования доходов по секторам</t>
  </si>
  <si>
    <t>Счет использования скорректированного распологаемого дохода по секторам</t>
  </si>
  <si>
    <t xml:space="preserve">  Приобретение минус продажа основных материальных фондов</t>
  </si>
  <si>
    <t xml:space="preserve">    Приобретение новых основных материальных фондов</t>
  </si>
  <si>
    <t xml:space="preserve">    Приобретение существующих основных материальных фондов</t>
  </si>
  <si>
    <t xml:space="preserve">    Продада существующих основных материальных фондов</t>
  </si>
  <si>
    <t xml:space="preserve">    нематериальных фондов</t>
  </si>
  <si>
    <t>Изменение стоимости непроизведенных нефинансоых активов</t>
  </si>
  <si>
    <t xml:space="preserve">   Затраты с целью существенного улучшения непроизведенных</t>
  </si>
  <si>
    <t xml:space="preserve">    нефинансовых активов</t>
  </si>
  <si>
    <t xml:space="preserve">   Издержки, связанные с передачей права собственности </t>
  </si>
  <si>
    <t xml:space="preserve">     на непроизведенные нефинансовые активы</t>
  </si>
  <si>
    <t>Потребление основного капитала</t>
  </si>
  <si>
    <t>Приобретение минус продажа земли и других материальных</t>
  </si>
  <si>
    <t xml:space="preserve">  непроизведенных активов</t>
  </si>
  <si>
    <t xml:space="preserve">   Приобретение минус продажа земли и других материальных</t>
  </si>
  <si>
    <t xml:space="preserve">     непроизведенных активов</t>
  </si>
  <si>
    <t xml:space="preserve">   Приобретение минус неосязаемых непроизведенных активов</t>
  </si>
  <si>
    <t>Платежный баланс и исполнение госбюджета КР</t>
  </si>
  <si>
    <t>Таблица (свод.) конечного использования, стр.13,гр.5</t>
  </si>
  <si>
    <t>Таблица (свод.) конечного использования, стр.13,гр.6</t>
  </si>
  <si>
    <t>Таблица (свод.) конечного использования, стр.13,гр.7</t>
  </si>
  <si>
    <t>Таблица (свод.) конечного использования, стр.13,гр.8</t>
  </si>
  <si>
    <t>Таблица (свод.) конечного использования, стр.13,гр.9</t>
  </si>
  <si>
    <t>Таблица (свод.) конечного использования, стр.13,гр.10</t>
  </si>
  <si>
    <t>Таблица (свод.) конечного использования, стр.13,гр.11</t>
  </si>
  <si>
    <t>Таблица (свод.) конечного использования, стр.13,гр.12</t>
  </si>
  <si>
    <t>Таблица (свод.) конечного использования, стр.13,гр.13</t>
  </si>
  <si>
    <t>Таблица (свод.) конечного использования, стр.13,гр.14</t>
  </si>
  <si>
    <t>Таблица (свод.) конечного использования, стр.13,гр.15</t>
  </si>
  <si>
    <t>Таблица (свод.) конечного использования, стр.13,гр.16</t>
  </si>
  <si>
    <t>Таблица (свод.) конечного использования, стр.13,гр.17</t>
  </si>
  <si>
    <t>Таблица (свод.) конечного использования, стр.13,гр.18</t>
  </si>
  <si>
    <t>Таблица (свод.) конечного использования, стр.13,гр.19</t>
  </si>
  <si>
    <t xml:space="preserve">                       домашними хозяйствами от учреждений общего государственного управления</t>
  </si>
  <si>
    <t>№  строки</t>
  </si>
  <si>
    <t>Учреждения государственного управления</t>
  </si>
  <si>
    <t>Итого  (1+2)</t>
  </si>
  <si>
    <t>Стоимость индивидуальных нерыночных услуг образования,</t>
  </si>
  <si>
    <t>Стоимость индивидуальных товаров и услуг купленных у</t>
  </si>
  <si>
    <t>рыночных производителей для передачи домашним хозяйствам</t>
  </si>
  <si>
    <t xml:space="preserve">Итого стоимость социальных трансфертов в натуральной </t>
  </si>
  <si>
    <t>форме, полученных домашними хозяйствами</t>
  </si>
  <si>
    <t>Табл.8, стр.2,6</t>
  </si>
  <si>
    <t>Табл.14. стр.4</t>
  </si>
  <si>
    <t>Сумма стр1+стр2</t>
  </si>
  <si>
    <t>А</t>
  </si>
  <si>
    <t>Б</t>
  </si>
  <si>
    <t>использования</t>
  </si>
  <si>
    <t xml:space="preserve">                       и некоммерческих организаций, обслуживающих домашние хозяйства</t>
  </si>
  <si>
    <t>Итого по секторам</t>
  </si>
  <si>
    <t>НКООДХ</t>
  </si>
  <si>
    <t>Дом.хоз</t>
  </si>
  <si>
    <t>Орг.гос-управлен.</t>
  </si>
  <si>
    <t>Фин.кор-порации</t>
  </si>
  <si>
    <t>Нефин.кор-порации.</t>
  </si>
  <si>
    <t>Нефин.кор-порации</t>
  </si>
  <si>
    <t>Орган.гос.управления</t>
  </si>
  <si>
    <t>Домаш.хоз-яйста</t>
  </si>
  <si>
    <t>Остальной.мир</t>
  </si>
  <si>
    <t>Всего по сектрам</t>
  </si>
  <si>
    <t>Налоги на капитал</t>
  </si>
  <si>
    <t>D91</t>
  </si>
  <si>
    <t xml:space="preserve">     налоги на имущество,передающего в порядке насле-</t>
  </si>
  <si>
    <t xml:space="preserve">     дования и дарения</t>
  </si>
  <si>
    <t>Инвестиционные субсидии</t>
  </si>
  <si>
    <t>D92</t>
  </si>
  <si>
    <t xml:space="preserve">     приобретение оборуния.предметов длит-го  поль-ния</t>
  </si>
  <si>
    <t xml:space="preserve">    приобретение книг для библиотек </t>
  </si>
  <si>
    <t>Государственные инвестиции</t>
  </si>
  <si>
    <t xml:space="preserve">     на безвозместной основе (капитальн.вложения)</t>
  </si>
  <si>
    <t xml:space="preserve">     на капитальный ремонт</t>
  </si>
  <si>
    <t xml:space="preserve">     на геологоразведочные работы</t>
  </si>
  <si>
    <t>Аннулирование долга</t>
  </si>
  <si>
    <t>D93</t>
  </si>
  <si>
    <t xml:space="preserve">Материальная помощь работникам на частичное </t>
  </si>
  <si>
    <t>погащения кредита и на кооператив.и индивидуальн.</t>
  </si>
  <si>
    <t>строительство</t>
  </si>
  <si>
    <t>Поступление средств от выкупа акционирования и</t>
  </si>
  <si>
    <t>реализации государственной собственности</t>
  </si>
  <si>
    <t xml:space="preserve">Возмещение ущерба и расходы на возмещ.и выплату </t>
  </si>
  <si>
    <t>компенсации реаблитированным гражданам</t>
  </si>
  <si>
    <t>Трансферты связанные с оказанием технической помощи</t>
  </si>
  <si>
    <t>Выплаты компенсаций жертвам политический репрессий</t>
  </si>
  <si>
    <t>Трансферты связанные с миграцией населения</t>
  </si>
  <si>
    <t>Прочие капитальные трансферты</t>
  </si>
  <si>
    <t xml:space="preserve">     Ссуда на пополнение оборотных средств</t>
  </si>
  <si>
    <t xml:space="preserve">     Ссуда пострадавшим вследствия ЧАЭС</t>
  </si>
  <si>
    <t xml:space="preserve">     Ссуда пострадавшим вследствия стихийных бедствий</t>
  </si>
  <si>
    <t>в том числе  инвестиционные трансферты</t>
  </si>
  <si>
    <t xml:space="preserve">                    прочие капитальные трансферты</t>
  </si>
  <si>
    <t xml:space="preserve">                    налоги на операции с капиталом</t>
  </si>
  <si>
    <t>Таблица №10.1</t>
  </si>
  <si>
    <t xml:space="preserve">                           (млн. сомов)</t>
  </si>
  <si>
    <t xml:space="preserve">                            (млн. сомов)</t>
  </si>
  <si>
    <t xml:space="preserve">                             (млн. сомов)</t>
  </si>
  <si>
    <t>Код строки</t>
  </si>
  <si>
    <t>НФК</t>
  </si>
  <si>
    <t>ГУ</t>
  </si>
  <si>
    <t>ОМ</t>
  </si>
  <si>
    <t>Поступления в государственный бюджет по административным</t>
  </si>
  <si>
    <t>штрафам и санкциям (отчет об исполнен.госбюджета)</t>
  </si>
  <si>
    <t xml:space="preserve">                  в том числе:</t>
  </si>
  <si>
    <t xml:space="preserve">   от населения (данные бюджетных обследований дом.хозяйств)</t>
  </si>
  <si>
    <t xml:space="preserve">   от проедприятий  (стр.1-2)</t>
  </si>
  <si>
    <t>Уплачено предприятиями по экономическим санкциям</t>
  </si>
  <si>
    <t xml:space="preserve">(ф.1-ФХД, 1-ФХД(микро), </t>
  </si>
  <si>
    <t xml:space="preserve">      другим предприятиям- резидентам (стр.4-3-6)</t>
  </si>
  <si>
    <t xml:space="preserve">      нерезидентам (платежный баланс)</t>
  </si>
  <si>
    <t>Итого (стр1+5+6)</t>
  </si>
  <si>
    <t>х</t>
  </si>
  <si>
    <t>( в текущих ценах, млн. сомов)</t>
  </si>
  <si>
    <t xml:space="preserve">    6.1. Подоходные налоги</t>
  </si>
  <si>
    <t xml:space="preserve">    6.2. Прочие текущие налоги</t>
  </si>
  <si>
    <t>9. Другие текущие трансферты</t>
  </si>
  <si>
    <t xml:space="preserve">   9.3. Текущие операции в рамках  </t>
  </si>
  <si>
    <t>Платежный  баланс Кыргызской Республики</t>
  </si>
  <si>
    <t xml:space="preserve">     3.2.1.Фактические отчисления работодателей </t>
  </si>
  <si>
    <t xml:space="preserve">             страхования жизни)</t>
  </si>
  <si>
    <t xml:space="preserve">            жизни)</t>
  </si>
  <si>
    <t xml:space="preserve">   7.1.3. Условно-исчисленные отчисления на </t>
  </si>
  <si>
    <t xml:space="preserve">   9.2. Страховые возмещения (кроме страхования</t>
  </si>
  <si>
    <t xml:space="preserve">         получению</t>
  </si>
  <si>
    <t xml:space="preserve">         имущество и т.п.</t>
  </si>
  <si>
    <t xml:space="preserve">                международного сотрудничества</t>
  </si>
  <si>
    <t xml:space="preserve">               иностранных инвестиций</t>
  </si>
  <si>
    <t xml:space="preserve">              международного сотрудничества</t>
  </si>
  <si>
    <t xml:space="preserve">            страхование</t>
  </si>
  <si>
    <t>Стр.2-стр.2.2 данной таблицы</t>
  </si>
  <si>
    <t>Стр.2.- стр.2.1.1 данной таблицы</t>
  </si>
  <si>
    <t>Стр.2.1+стр2.2 данной таблицы</t>
  </si>
  <si>
    <t xml:space="preserve">Капитальные трансферты  </t>
  </si>
  <si>
    <t xml:space="preserve">                                    (в текущих ценах, млн.сомов)</t>
  </si>
  <si>
    <t>данной таблицы</t>
  </si>
  <si>
    <t>Нефинан-совые корпора-ции</t>
  </si>
  <si>
    <t>Таблица 2.(свод),стр.12</t>
  </si>
  <si>
    <t>Таблица 2.(свод), стр.13</t>
  </si>
  <si>
    <t>Таблица 2. (свод), стр.19</t>
  </si>
  <si>
    <t>Таблица 2.(свод), стр.15</t>
  </si>
  <si>
    <t>Таблица 2.(свод), стр.16</t>
  </si>
  <si>
    <t>Таблица 2.(свод), стр.18</t>
  </si>
  <si>
    <t>Таблица 2.(свод), стр.21</t>
  </si>
  <si>
    <t>Таблица 2.(свод), стр.27</t>
  </si>
  <si>
    <t>Таблица 2.(свод), стр.28</t>
  </si>
  <si>
    <t>Таблица 2.(свод), стр.29</t>
  </si>
  <si>
    <t>Таблица 2.(свод), стр.30</t>
  </si>
  <si>
    <t>Таблица 3. Счет распределения первичных доходов  по секторам для экономики в целом в текущих ценах</t>
  </si>
  <si>
    <t>Таблица 4. Счет вторичного распределения  доходов  по секторам для экономики в целом в текущих ценах</t>
  </si>
  <si>
    <t>Таблица 5.1. Стоимость социальных трансфертов в натуральной форме, полученных</t>
  </si>
  <si>
    <t>Таблица 2, стр.5 данной методики</t>
  </si>
  <si>
    <t>Таблица 2, стр. 2.2.2 данной методики</t>
  </si>
  <si>
    <t>Таблица 3, стр.9 данной методики</t>
  </si>
  <si>
    <t>Таблица 4, стр. 10. данной методики</t>
  </si>
  <si>
    <t>9. Валовой национальный доход</t>
  </si>
  <si>
    <t>10. Валовой располагаемый доход</t>
  </si>
  <si>
    <t xml:space="preserve">        домашних хозяйств в пенсионных фондах</t>
  </si>
  <si>
    <t xml:space="preserve">     2.2.  Расходы на коллективное потребление</t>
  </si>
  <si>
    <t xml:space="preserve">  1. Скорректированный располагаемый доход</t>
  </si>
  <si>
    <t xml:space="preserve">  3. Фактическое конечное потребление</t>
  </si>
  <si>
    <t xml:space="preserve">     3.2. Фактическое коллективное потребление</t>
  </si>
  <si>
    <t xml:space="preserve">  4. Валовое накопление основного капитала</t>
  </si>
  <si>
    <t xml:space="preserve">  Таблица 8. Счет операций с капиталом по секторам для экономики в целом в текущих ценах</t>
  </si>
  <si>
    <t xml:space="preserve">  Таблица 7. Счет использования скорректированного располагаемого дохода   по секторам для экономики в целом в текущих ценах</t>
  </si>
  <si>
    <t xml:space="preserve">  Таблица 6. Счет использования располагаемого дохода   по секторам для экономики в целом в текущих ценах</t>
  </si>
  <si>
    <t xml:space="preserve">  Таблица 9.1. Счет внешних операций с товарами и услугами</t>
  </si>
  <si>
    <t xml:space="preserve">  1. Импорт товаров и услуг</t>
  </si>
  <si>
    <t xml:space="preserve">      1.1.Импорт товаров</t>
  </si>
  <si>
    <t xml:space="preserve">      1.2.Импорт услуг</t>
  </si>
  <si>
    <t xml:space="preserve">  Использование:</t>
  </si>
  <si>
    <t xml:space="preserve">  2. Экспорт товаров и услуг</t>
  </si>
  <si>
    <t xml:space="preserve">     2.1.Экспорт товаров</t>
  </si>
  <si>
    <t xml:space="preserve">     2.2. Экспорт услуг</t>
  </si>
  <si>
    <t xml:space="preserve">  3. Сальдо по внешним операциям с товарами и услугами</t>
  </si>
  <si>
    <t xml:space="preserve">  Таблица 9.2. Счет внешних первичных доходов и текущих трансфертов</t>
  </si>
  <si>
    <t xml:space="preserve">  4. Оплата труда</t>
  </si>
  <si>
    <t xml:space="preserve">     4.1.Заработная плата и жалованье</t>
  </si>
  <si>
    <t xml:space="preserve">    4.2. Отчисления работодателей на социальное </t>
  </si>
  <si>
    <t xml:space="preserve">  5. Налоги на производство и импорт</t>
  </si>
  <si>
    <t>Государст-венное управле-ние</t>
  </si>
  <si>
    <t>1.Валовой национальный доход</t>
  </si>
  <si>
    <t xml:space="preserve">     3.1. Социальные пособия в натуральной форме </t>
  </si>
  <si>
    <t xml:space="preserve"> 2.2  Отчисления работодателей на социальное </t>
  </si>
  <si>
    <t xml:space="preserve">           страхование</t>
  </si>
  <si>
    <t xml:space="preserve">                на социальное страхование</t>
  </si>
  <si>
    <t xml:space="preserve">                 на социальное страхование</t>
  </si>
  <si>
    <t xml:space="preserve">               страхование</t>
  </si>
  <si>
    <t xml:space="preserve">                социальное страхование</t>
  </si>
  <si>
    <t xml:space="preserve">                 социальное страхование</t>
  </si>
  <si>
    <t xml:space="preserve">7. Отчисления на социальное страхование </t>
  </si>
  <si>
    <t xml:space="preserve">             социальное страхование</t>
  </si>
  <si>
    <t xml:space="preserve">   7.1.1. Взносы наемных работников на социальное </t>
  </si>
  <si>
    <t xml:space="preserve">                страхование</t>
  </si>
  <si>
    <t xml:space="preserve">8. Социальные пособия, кроме социальных </t>
  </si>
  <si>
    <t xml:space="preserve">     3.1. Фактическое индивидуальное потребление</t>
  </si>
  <si>
    <t xml:space="preserve">         домашних хозяйств в пенсионных фондах</t>
  </si>
  <si>
    <t xml:space="preserve">  2. Поправки на изменение чистой стоимости средств </t>
  </si>
  <si>
    <t xml:space="preserve">  4. Поправки на изменение чистой стоимости средств </t>
  </si>
  <si>
    <t xml:space="preserve">  3. Поправки на изменение чистой стоимости средств </t>
  </si>
  <si>
    <t xml:space="preserve">      трансфертов в натуральной форме</t>
  </si>
  <si>
    <t xml:space="preserve">             международного сотрудничества</t>
  </si>
  <si>
    <t>По запросам (гор.обл.стат.комитеты)</t>
  </si>
  <si>
    <t>Таблица 1 (свод) стр. 15</t>
  </si>
  <si>
    <t>Таблица 1 (свод) стр.16</t>
  </si>
  <si>
    <t xml:space="preserve">                   возмещение расходов</t>
  </si>
  <si>
    <t xml:space="preserve">                   обеспечению в натуральной форме</t>
  </si>
  <si>
    <t xml:space="preserve">      3.1.3. Пособия по социальной помощи</t>
  </si>
  <si>
    <t xml:space="preserve">                 в натуральной форме</t>
  </si>
  <si>
    <t xml:space="preserve">      2.1.2. Другие пособия по социальному </t>
  </si>
  <si>
    <t xml:space="preserve">      2.1.1. Пособия по социальному обеспечению,</t>
  </si>
  <si>
    <t>x</t>
  </si>
  <si>
    <t xml:space="preserve">Домашние хозяйства </t>
  </si>
  <si>
    <t>Таблица 1, стр.4 данной методики</t>
  </si>
  <si>
    <t xml:space="preserve">  3.2.  Прочие налоги на производство</t>
  </si>
  <si>
    <t>4. Субсидии (-)</t>
  </si>
  <si>
    <r>
      <t xml:space="preserve">5. Валовая прибыль и приравненные к ней доходы </t>
    </r>
    <r>
      <rPr>
        <b/>
        <vertAlign val="superscript"/>
        <sz val="9"/>
        <rFont val="Times New Roman"/>
        <family val="1"/>
      </rPr>
      <t>1</t>
    </r>
  </si>
  <si>
    <t>5. Субсидии (-)</t>
  </si>
  <si>
    <t xml:space="preserve">    8.1. Пособия по социальному обеспечению в денежной </t>
  </si>
  <si>
    <t xml:space="preserve">             форме</t>
  </si>
  <si>
    <t xml:space="preserve">    8.2. Социальные пособия наемным работникам из</t>
  </si>
  <si>
    <t xml:space="preserve">              программ без создания специального фонда</t>
  </si>
  <si>
    <t xml:space="preserve">  2. Капитальные трансферты, подлежащие  полученнию</t>
  </si>
  <si>
    <t xml:space="preserve">     2.2. Трансферты на инвестиционные цели</t>
  </si>
  <si>
    <t xml:space="preserve">     2.3.Прочие капитальные трансферты</t>
  </si>
  <si>
    <t xml:space="preserve">     3.1 Налоги на капитал</t>
  </si>
  <si>
    <t xml:space="preserve">     2.1. Налоги на капитал</t>
  </si>
  <si>
    <t xml:space="preserve">     3.2. Трансферты на инвестиционные цели</t>
  </si>
  <si>
    <t xml:space="preserve">     3.3.Прочие капитальные трансферты</t>
  </si>
  <si>
    <t xml:space="preserve">  5. Изменение запасов материальных оборотных средств</t>
  </si>
  <si>
    <t xml:space="preserve">  6. Приобретение минус выбытие ценностей</t>
  </si>
  <si>
    <t xml:space="preserve">  9. Прочие текущие трансферты</t>
  </si>
  <si>
    <t xml:space="preserve">      19.1. Налоги на капитал</t>
  </si>
  <si>
    <t xml:space="preserve">  22. Чистое кредитование (+) /чистое заимствование (-) </t>
  </si>
  <si>
    <t>Ресурсы:</t>
  </si>
  <si>
    <t>Использование:</t>
  </si>
  <si>
    <t xml:space="preserve">  Ресурсы:</t>
  </si>
  <si>
    <t xml:space="preserve">   Ресурсы:</t>
  </si>
  <si>
    <r>
      <t xml:space="preserve">Таблица 1. Счет призводства по секторам для экономики в целом в текущих ценах </t>
    </r>
    <r>
      <rPr>
        <b/>
        <vertAlign val="superscript"/>
        <sz val="12"/>
        <rFont val="Times New Roman"/>
        <family val="1"/>
      </rPr>
      <t>1</t>
    </r>
  </si>
  <si>
    <r>
      <t>3. Промежуточное потребление</t>
    </r>
    <r>
      <rPr>
        <vertAlign val="superscript"/>
        <sz val="9"/>
        <rFont val="Times New Roman"/>
        <family val="1"/>
      </rPr>
      <t xml:space="preserve"> 2</t>
    </r>
  </si>
  <si>
    <t xml:space="preserve">Источники информации от </t>
  </si>
  <si>
    <r>
      <t xml:space="preserve">1. Валовая прибыль и приравненные к ней доходы </t>
    </r>
    <r>
      <rPr>
        <vertAlign val="superscript"/>
        <sz val="9"/>
        <rFont val="Times New Roman"/>
        <family val="1"/>
      </rPr>
      <t>2</t>
    </r>
  </si>
  <si>
    <r>
      <t xml:space="preserve">Таблица 2. Счет образования доходов по секторам для экономики в целом в текущих ценах </t>
    </r>
    <r>
      <rPr>
        <vertAlign val="superscript"/>
        <sz val="12"/>
        <rFont val="Times New Roman"/>
        <family val="1"/>
      </rPr>
      <t>3</t>
    </r>
  </si>
  <si>
    <r>
      <t xml:space="preserve">  2. Расходы на конечное потребление</t>
    </r>
    <r>
      <rPr>
        <vertAlign val="superscript"/>
        <sz val="9"/>
        <rFont val="Times New Roman"/>
        <family val="1"/>
      </rPr>
      <t xml:space="preserve"> 4</t>
    </r>
  </si>
  <si>
    <t>и жилищно- коммунальных услуг</t>
  </si>
  <si>
    <t>культуры, здравоохранения, спорта, социального обеспечения</t>
  </si>
  <si>
    <t>Итого использование</t>
  </si>
  <si>
    <t xml:space="preserve">  Итого использование</t>
  </si>
  <si>
    <t xml:space="preserve">  Итого ресурсы</t>
  </si>
  <si>
    <t>2. Текущие подоходные налоги, налоги на имущество и т.п.</t>
  </si>
  <si>
    <t xml:space="preserve">4. Социальные пособия, кроме социальных </t>
  </si>
  <si>
    <t xml:space="preserve">     2.1. Социальные пособия в натуральной форме </t>
  </si>
  <si>
    <t>Таблица 5.1, стр.3., гр.3.</t>
  </si>
  <si>
    <t>Таблица 5.1, стр. 3., гр.1.,2.</t>
  </si>
  <si>
    <t xml:space="preserve">   2.2.  Трансферты индивидуальных нерыночных   товаров и услуг</t>
  </si>
  <si>
    <t xml:space="preserve">Расчет не производится  </t>
  </si>
  <si>
    <t xml:space="preserve">  Использованине:</t>
  </si>
  <si>
    <t xml:space="preserve">  4. Валовое сбережение</t>
  </si>
  <si>
    <t xml:space="preserve">  5. Валовое сбережение</t>
  </si>
  <si>
    <t xml:space="preserve">                              (млн. сомов)</t>
  </si>
  <si>
    <t xml:space="preserve">  1. Валовое  сбережение</t>
  </si>
  <si>
    <t xml:space="preserve">  3. Капитальные трансферты, подлежащие выплате (-)</t>
  </si>
  <si>
    <t xml:space="preserve">   Итого использование</t>
  </si>
  <si>
    <t>использования)</t>
  </si>
  <si>
    <r>
      <t>3</t>
    </r>
    <r>
      <rPr>
        <i/>
        <sz val="9"/>
        <rFont val="Times New Roman"/>
        <family val="1"/>
      </rPr>
      <t>. Согласно Методологического положения по расчету ВВП методом доходов, утвержденного постановлением коллегии Нацстаткома Кыргызской Республики от 8 июля 2008г. № 67.</t>
    </r>
  </si>
  <si>
    <t>по расчету ВВП методом доходов)</t>
  </si>
  <si>
    <t>расчету ВВП методом доходов)</t>
  </si>
  <si>
    <t xml:space="preserve">по расчету ВВП методом  конечного использования) </t>
  </si>
  <si>
    <t xml:space="preserve"> по расчету  ВВП методом конечного использования)</t>
  </si>
  <si>
    <t xml:space="preserve">Условный сектор (КИУФП) </t>
  </si>
  <si>
    <t>Разработочная таблица: Счет производства</t>
  </si>
  <si>
    <t>Финан-совые корпора-ции</t>
  </si>
  <si>
    <t>Финансо-вые корпора-ции</t>
  </si>
  <si>
    <t>методом доходов</t>
  </si>
  <si>
    <t>Некоммер-ческие организа-ции, обслу-живающие домашние хозяйства</t>
  </si>
  <si>
    <t xml:space="preserve">                         (млн. сомов)</t>
  </si>
  <si>
    <t xml:space="preserve">                                (млн. сомов)</t>
  </si>
  <si>
    <t>Таблица 9. (продолжение)</t>
  </si>
  <si>
    <t xml:space="preserve">                              (в текущих ценах, млн. сомов)</t>
  </si>
  <si>
    <t>Некоммерческие организации, обслуживающие домашние хозяйства</t>
  </si>
  <si>
    <t xml:space="preserve">   3.2. Отчисления работодателей на социальное </t>
  </si>
  <si>
    <t xml:space="preserve">             страхование</t>
  </si>
  <si>
    <r>
      <t>4</t>
    </r>
    <r>
      <rPr>
        <i/>
        <sz val="9"/>
        <rFont val="Times New Roman"/>
        <family val="1"/>
      </rPr>
      <t xml:space="preserve"> Согласно Методологического положения по расчету ВВП методом конечного использования, утвержденного постановлением коллегии Нацстаткома Кыргызской Республики </t>
    </r>
  </si>
  <si>
    <t xml:space="preserve">   от 17  декабря 2008г.  № 91.</t>
  </si>
  <si>
    <t>5. Валовой внутренний продукт в рыночных ценах</t>
  </si>
  <si>
    <t>6. Потребление основного капитала</t>
  </si>
  <si>
    <t>Стр.4 + стр.2 данной таблицы</t>
  </si>
  <si>
    <t>Таблица 1, стр.5 данной методики</t>
  </si>
  <si>
    <t>Стр.5 - стр.6 данной таблицы</t>
  </si>
  <si>
    <t>1. Валовой внутренний продукт</t>
  </si>
  <si>
    <t>Стр.1 - стр.3 данной таблицы</t>
  </si>
  <si>
    <t xml:space="preserve"> 1.1. Валовая добавленная стоимость</t>
  </si>
  <si>
    <t xml:space="preserve">  4.2. Прочие субсидии на производства</t>
  </si>
  <si>
    <t xml:space="preserve">  4.1. Субсидии на продукты</t>
  </si>
  <si>
    <t xml:space="preserve">    2.2.1. Фактические отчисления работодателей </t>
  </si>
  <si>
    <t>Стр.2.2.1.+стр.2.2.2. данной таблицы</t>
  </si>
  <si>
    <t xml:space="preserve">Таблица 5. Методологическое положение по расчету ВВП </t>
  </si>
  <si>
    <t xml:space="preserve">Таблица 5.  Методологическое положение по расчету ВВП </t>
  </si>
  <si>
    <t xml:space="preserve">Таблица 6. Методологическое положение по расчету ВВП </t>
  </si>
  <si>
    <t xml:space="preserve">Таблица 6-1. Методологическое положение по расчету ВВП </t>
  </si>
  <si>
    <t xml:space="preserve">Таблица 8. Методологическое положение по расчету ВВП </t>
  </si>
  <si>
    <t>Таблица 2, стр.6 данной методики</t>
  </si>
  <si>
    <t>остальной мир</t>
  </si>
  <si>
    <t xml:space="preserve">Таблица 2, стр. 2.2 данной методики минус стр. 4.2, </t>
  </si>
  <si>
    <t>таблтца 9, остальной мир</t>
  </si>
  <si>
    <t xml:space="preserve">Таблица 2, стр. 2.2.1 данной методики </t>
  </si>
  <si>
    <t>таблица 9, остальной мир</t>
  </si>
  <si>
    <t xml:space="preserve">Таблица 2, стр. 3 данной методики минус стр. 5, </t>
  </si>
  <si>
    <t xml:space="preserve">Таблица 2, стр. 4. данной методики минус стр.6, </t>
  </si>
  <si>
    <t xml:space="preserve">Таблица 2, стр.2.1 минус стр.4.1,Таблица 9, </t>
  </si>
  <si>
    <t xml:space="preserve">Стр.2.1 данной таблицы- стр.81, гр .4 табл. 4 (Методологическое  </t>
  </si>
  <si>
    <t xml:space="preserve"> положение по расчету ВВП методом доходов)</t>
  </si>
  <si>
    <t>Таблица 6, стр.15, гр. 3 (Методологическое  положение</t>
  </si>
  <si>
    <t>Стр 3 - стр. 3. 2 данной таблицы</t>
  </si>
  <si>
    <t>положение по расчету ВВП методом доходов)</t>
  </si>
  <si>
    <t>Стр.3.- стр.3.1.1 данной таблицы</t>
  </si>
  <si>
    <t xml:space="preserve">Стр.3.1 данной таблицы - стр. 82, гр. 4 табл. 4( Методологическое   </t>
  </si>
  <si>
    <t xml:space="preserve">      2.1.3. Пособия по социальной помощи </t>
  </si>
  <si>
    <t>Таблица 5., стр . 85, 87 (Методологическое положение  по</t>
  </si>
  <si>
    <t>положение по расчету ВВП методом конечеого</t>
  </si>
  <si>
    <t>методом конечного</t>
  </si>
  <si>
    <t xml:space="preserve">гр. 5.(Методолгическое  </t>
  </si>
  <si>
    <t xml:space="preserve">положение по расчету ВВП </t>
  </si>
  <si>
    <t xml:space="preserve">гр.10. (Методолгическое  </t>
  </si>
  <si>
    <t>Табл.14. стр.1, 2, 3</t>
  </si>
  <si>
    <t>Табл.8, стр.1, 3, 4, 5, 7</t>
  </si>
  <si>
    <t>Таблица 4, стр. 10 данной методики</t>
  </si>
  <si>
    <t xml:space="preserve"> Таблица 1.(свод.) стр.11, гр.4 (Методологическое  положение </t>
  </si>
  <si>
    <t xml:space="preserve"> Таблица 1.(свод.),стр.1, гр. 4, стр. 8. гр. 4, стр.10, гр. 4</t>
  </si>
  <si>
    <t xml:space="preserve">(Методологическое  положение по расчету ВВП методом  конечного использования)  </t>
  </si>
  <si>
    <t xml:space="preserve"> Таблица 1.(свод.), стр. 9, гр. 4 (Методологическое  положение </t>
  </si>
  <si>
    <t>Таблица 5, стр. 4 данной методики</t>
  </si>
  <si>
    <t xml:space="preserve"> Таблица 1.(свод.), стр.11, гр. 4 (Методологическое  положение   </t>
  </si>
  <si>
    <t xml:space="preserve"> Таблица 1. (свод.), стр. 1, гр. 4, стр. 8. гр. 4, стр.10, гр. 4</t>
  </si>
  <si>
    <t xml:space="preserve">(Методологическое  положение по расчету ВВП методом  конечного использования) </t>
  </si>
  <si>
    <t xml:space="preserve">стр.1 + стр. 2.( ресурсы) минус (стр. 3 + стр. 4)  </t>
  </si>
  <si>
    <t xml:space="preserve"> Таблица 1.(свод.), стр. 9, гр. 4 (Методологическое  положение  </t>
  </si>
  <si>
    <t xml:space="preserve">Таблица 1.(свод.), стр. 15, гр. 4 (Методологическое положение  </t>
  </si>
  <si>
    <t xml:space="preserve">Таблица 1.(свод.), стр. 14, гр. 4 (Методологическое положение </t>
  </si>
  <si>
    <t>(стр.1 + стр. 2 - стр. 3) ресурсы минус (стр. 4 + стр. 5 +</t>
  </si>
  <si>
    <t xml:space="preserve">Разработочная таблица: Потребление </t>
  </si>
  <si>
    <t>основного капитала</t>
  </si>
  <si>
    <t>Таблица 1.(свод.), ,  стр.13,гр.4 (Методологическое положение</t>
  </si>
  <si>
    <t xml:space="preserve">             товаров и услуг</t>
  </si>
  <si>
    <t xml:space="preserve"> по расчету ВВП методом  конечного использования)</t>
  </si>
  <si>
    <t xml:space="preserve">(табл. 8. стр. 2, 3, 4, 5, 6, 7), (Методологическое положение </t>
  </si>
  <si>
    <t xml:space="preserve">(табл.14. стр.5, гр. 5 + табл. 15. стр. 1, 4)+ </t>
  </si>
  <si>
    <t>Таблица 7 стр. 5 данной методики</t>
  </si>
  <si>
    <t>* Показывает, что для данной операции осуществляется запись.</t>
  </si>
  <si>
    <r>
      <t xml:space="preserve">2 </t>
    </r>
    <r>
      <rPr>
        <i/>
        <sz val="9"/>
        <rFont val="Times New Roman"/>
        <family val="1"/>
      </rPr>
      <t>Включая Косвенно измеряемые услуги финансового посредничества (КИУФП).</t>
    </r>
  </si>
  <si>
    <r>
      <t>1</t>
    </r>
    <r>
      <rPr>
        <i/>
        <sz val="9"/>
        <rFont val="Times New Roman"/>
        <family val="1"/>
      </rPr>
      <t>Согласно Методологического положения по расчету ВВП методом производства, утвержденного постановлением коллегии Нацстаткома Кыргызской Республики от 8 июля 2008г. № 66.</t>
    </r>
  </si>
  <si>
    <r>
      <t>1</t>
    </r>
    <r>
      <rPr>
        <i/>
        <sz val="9"/>
        <rFont val="Times New Roman"/>
        <family val="1"/>
      </rPr>
      <t>С учетом корректировки на КИУФП.</t>
    </r>
  </si>
  <si>
    <t xml:space="preserve">Из счета распеделения первичных доходов: </t>
  </si>
  <si>
    <t>Из счета распределения первичных доходов:</t>
  </si>
  <si>
    <t>Из счета вторичного распределения доходов:</t>
  </si>
  <si>
    <t>Таблица 5.  стр.  вторичного распределения доходов:</t>
  </si>
  <si>
    <t>Таблица 5.  стр.18  вторичного распределения доходов:</t>
  </si>
  <si>
    <t>Таблица 9.3, стр.18.1, остальной мир (ресурсной части)</t>
  </si>
  <si>
    <t>Таблица 9.3, стр .18.2, остальной мир  (ресурсной части)</t>
  </si>
  <si>
    <t>Таблица 9.3, стр.18.3, остальной мир  (ресурсной части)</t>
  </si>
  <si>
    <t>Таблица 9.3, стр.19.1, остальной мир (части иcпользования)</t>
  </si>
  <si>
    <t>Таблица 9.3, стр.19.2, остальной мир (части использования)</t>
  </si>
  <si>
    <t>Таблица 9.3, стр.19.3, остальной мир (части использования)</t>
  </si>
  <si>
    <t>Сумма ресурсов (стр.1 + стр. 2 + стр. 3 + стр. 4 - стр. 5 + стр. 6)</t>
  </si>
  <si>
    <t xml:space="preserve">Сумма стр. 1+ стр. 2 (ресурсы) - стр. 3 (использования) </t>
  </si>
  <si>
    <t xml:space="preserve"> (стр. 1+ стр. 2) ресурсы  - (стр. 2) использования</t>
  </si>
  <si>
    <t>Сумма ресурсов (стр.1 + стр. 2 + стр. 3 + стр. 4 + стр. 5)</t>
  </si>
  <si>
    <t>минус (стр. 6 + стр. 7 + стр. 8 + стр. 9) использования</t>
  </si>
  <si>
    <t xml:space="preserve"> Государст-венное управле-ние</t>
  </si>
  <si>
    <t xml:space="preserve">Таблица 9.  Методологическое положение по расчету ВВП </t>
  </si>
  <si>
    <t>Таблица 4. (продолжение)</t>
  </si>
  <si>
    <t>4  Валовая добавленная стоимость в основных ценах</t>
  </si>
  <si>
    <t>8. Чистый внутренний продукт  в рыночных ценах</t>
  </si>
  <si>
    <t>Стр. 4 - стр. 6 данной таблицы</t>
  </si>
  <si>
    <t>стр. 84,гр.1</t>
  </si>
  <si>
    <t>стр. 85, гр.1</t>
  </si>
  <si>
    <t>стр. 86, гр.1</t>
  </si>
  <si>
    <t>стр. 88, гр.1</t>
  </si>
  <si>
    <t>стр. 84, гр.2</t>
  </si>
  <si>
    <t>стр. 85, гр.2</t>
  </si>
  <si>
    <t>стр. 86, гр.2</t>
  </si>
  <si>
    <t>стр. 88, гр.2</t>
  </si>
  <si>
    <t>стр. 84, гр.3</t>
  </si>
  <si>
    <t>стр. 85, гр.3</t>
  </si>
  <si>
    <t>стр. 86, гр.3</t>
  </si>
  <si>
    <t>стр. 88, гр.3</t>
  </si>
  <si>
    <t>стр. 19, гр.1</t>
  </si>
  <si>
    <t>стр. 77, гр.1</t>
  </si>
  <si>
    <t>стр. 78, гр.2</t>
  </si>
  <si>
    <t>стр. 79, гр.3</t>
  </si>
  <si>
    <t>стр. 81, гр.4</t>
  </si>
  <si>
    <t>стр. 37, гр.1</t>
  </si>
  <si>
    <t>стр. 79. гр. 6</t>
  </si>
  <si>
    <t>Таблица 1 (свод) стр. 26</t>
  </si>
  <si>
    <t>Таблица 1 (свод) стр. 27</t>
  </si>
  <si>
    <t>Таблица 1 (свод) стр. 25</t>
  </si>
  <si>
    <t>Таблица 1 (свод) стр. 24</t>
  </si>
  <si>
    <t>Таблица 1 (свод) стр. 23</t>
  </si>
  <si>
    <t xml:space="preserve">Таблица 1 (свод) стр. 21 </t>
  </si>
  <si>
    <t>Таблица 1 (свод) стр. 18</t>
  </si>
  <si>
    <t>Таблица 1 (свод) стр. 17</t>
  </si>
  <si>
    <t xml:space="preserve">Таблица 1 (свод) стр. 12 </t>
  </si>
  <si>
    <t>Таблица 1 (свод) стр. 14</t>
  </si>
  <si>
    <t>Таблица 2.(свод), стр. 34</t>
  </si>
  <si>
    <t>Таблица 2.(свод), стр. 35</t>
  </si>
  <si>
    <t>Таблица 2.(свод), стр. 37</t>
  </si>
  <si>
    <t>Таблица 2.(свод), стр. 39</t>
  </si>
  <si>
    <t>Таблица 2.(свод), стр. 40</t>
  </si>
  <si>
    <t>Таблица 2.(свод), стр. 41</t>
  </si>
  <si>
    <t>Таблица 2.(свод), стр. 43</t>
  </si>
  <si>
    <t>Таблица 2.(свод), стр. 49</t>
  </si>
  <si>
    <t>Таблица 2.(свод), стр. 50</t>
  </si>
  <si>
    <t>Таблица 2.(свод), стр. 51</t>
  </si>
  <si>
    <t>Таблица 2.(свод), стр. 52</t>
  </si>
  <si>
    <t>Таблица 2. (свод), стр. 19</t>
  </si>
  <si>
    <t xml:space="preserve">2. Оплата труда </t>
  </si>
  <si>
    <t xml:space="preserve"> 2.1  Заработная плата и жалованье</t>
  </si>
  <si>
    <t>6. Смешанный доход</t>
  </si>
  <si>
    <t>2. Валовые смешанный доход</t>
  </si>
  <si>
    <t xml:space="preserve">3. Оплата труда </t>
  </si>
  <si>
    <t xml:space="preserve">   3.1. Заработная плата и жалованье</t>
  </si>
  <si>
    <t xml:space="preserve">  6.2. Распределенный доход корпораций </t>
  </si>
  <si>
    <t xml:space="preserve">  6.4. Реинвестированные доходы от прямых </t>
  </si>
  <si>
    <t xml:space="preserve">           иностранных  инвестиций</t>
  </si>
  <si>
    <t xml:space="preserve">  6.5. Доходы от собственности, вмененные  </t>
  </si>
  <si>
    <t xml:space="preserve">            владельцам страховых полисов</t>
  </si>
  <si>
    <t xml:space="preserve">          иностранных инвестиций</t>
  </si>
  <si>
    <t xml:space="preserve">           владельцам страховых полисов</t>
  </si>
  <si>
    <t xml:space="preserve">3. Отчисления на социальное страхование </t>
  </si>
  <si>
    <t xml:space="preserve">      </t>
  </si>
  <si>
    <t xml:space="preserve">   3.1. Фактические отчисления</t>
  </si>
  <si>
    <t xml:space="preserve">             на социальное страхование</t>
  </si>
  <si>
    <t xml:space="preserve">                работников на социальное страхование</t>
  </si>
  <si>
    <t xml:space="preserve">  5.1. Чистые  страховые премии (кроме </t>
  </si>
  <si>
    <t xml:space="preserve">6. Текущие подоходные налоги, налоги на </t>
  </si>
  <si>
    <t xml:space="preserve">        имущество и т.п.</t>
  </si>
  <si>
    <t xml:space="preserve">   7.1. Фактические отчисления  на </t>
  </si>
  <si>
    <t xml:space="preserve">   7.1.2. Взносы cамостоятельно занятых и незанятых </t>
  </si>
  <si>
    <t xml:space="preserve">              работников на социальное страхование</t>
  </si>
  <si>
    <t xml:space="preserve">    8.3.  Пособия по социальной помощи в денежной </t>
  </si>
  <si>
    <t xml:space="preserve">               форме</t>
  </si>
  <si>
    <t xml:space="preserve">  9.1. Чистые  страховые премии (кроме </t>
  </si>
  <si>
    <t>Изменения в пассивах и чистой стоимости капитала:</t>
  </si>
  <si>
    <t>Изменения в активах:</t>
  </si>
  <si>
    <t xml:space="preserve">  7. Приобретение минус выбытие непроизведенных</t>
  </si>
  <si>
    <t xml:space="preserve">         нефинансовых автивов</t>
  </si>
  <si>
    <t xml:space="preserve"> 8. Чистое кредитование (+)/ чистое заимствование (-) </t>
  </si>
  <si>
    <t xml:space="preserve">    2.2.2. Условно-исчисленные отчисления </t>
  </si>
  <si>
    <t xml:space="preserve">     3.2.2.Условно-исчисленные отчисления </t>
  </si>
  <si>
    <t>Таблица 9. Счета  для сектора остальной мир  в текущих ценах</t>
  </si>
  <si>
    <t xml:space="preserve">      4.2.1. Фактические отчисления работодателей  </t>
  </si>
  <si>
    <t xml:space="preserve">                   на социальное страхование</t>
  </si>
  <si>
    <t xml:space="preserve">     7.4.  Реинвестированные доходы от прямых</t>
  </si>
  <si>
    <t xml:space="preserve">     7.5.  Доходы от собственности, вмененные держателям</t>
  </si>
  <si>
    <t xml:space="preserve">              страховых полтсов</t>
  </si>
  <si>
    <t xml:space="preserve">        10.2.1. Фактические отчисления работодателей  </t>
  </si>
  <si>
    <t xml:space="preserve">  15.  Социальные пособия, кроме социальных</t>
  </si>
  <si>
    <t xml:space="preserve">            трансфертов в натуральной форме</t>
  </si>
  <si>
    <t xml:space="preserve">     16.1. Чистые страховые премии </t>
  </si>
  <si>
    <t xml:space="preserve">                 (кроме страхования жизни)</t>
  </si>
  <si>
    <t xml:space="preserve">      16.2. Текущие трансферты в рамках </t>
  </si>
  <si>
    <t xml:space="preserve">       16.3. Разные текущие трансферты</t>
  </si>
  <si>
    <t xml:space="preserve">          непризведенных нефинансовых активов</t>
  </si>
  <si>
    <t xml:space="preserve">                и других материальных непроизведенных </t>
  </si>
  <si>
    <t xml:space="preserve">                активов</t>
  </si>
  <si>
    <r>
      <t xml:space="preserve">          обусловленные сбержением </t>
    </r>
    <r>
      <rPr>
        <i/>
        <vertAlign val="superscript"/>
        <sz val="9"/>
        <rFont val="Times New Roman"/>
        <family val="1"/>
      </rPr>
      <t>1</t>
    </r>
  </si>
  <si>
    <t>Стр. 1 минус стр.2, таблица 9.1.</t>
  </si>
  <si>
    <t>Стр.3, таблица 9.1.</t>
  </si>
  <si>
    <t xml:space="preserve">  16. Прочие текущие трансферты</t>
  </si>
  <si>
    <t xml:space="preserve">(Стр.3 + стр.4 +стр.5 - стр.6 + стр.7+ стр.8+стр.9) </t>
  </si>
  <si>
    <t>минус (стр.10+ стр.11 - стр.12 + стр.13 + стр.14 + стр.15 + стр.16), табл.9.2</t>
  </si>
  <si>
    <t>Стр.17 + стр.18 - стр.19, табл.9.2 данной методики</t>
  </si>
  <si>
    <t>Стр.17, табл.9. 2  данной методики</t>
  </si>
  <si>
    <t>Стр.20 - стр.21, табл.9.3</t>
  </si>
  <si>
    <t xml:space="preserve">      4.2.2.  Условно - исчисленные отчисления </t>
  </si>
  <si>
    <t xml:space="preserve">        10.2.2.  Условно - исчисленные отчисления </t>
  </si>
  <si>
    <t xml:space="preserve">  6.6.  Рента</t>
  </si>
  <si>
    <t>7. Доходы от собственности</t>
  </si>
  <si>
    <t xml:space="preserve">  7.2.1.  Дивиденды</t>
  </si>
  <si>
    <t xml:space="preserve"> 7.4. Реинвестированные доходы от прямых  </t>
  </si>
  <si>
    <t xml:space="preserve"> 7.1. Проценты</t>
  </si>
  <si>
    <t xml:space="preserve"> 7.2. Распределенный доход корпораций </t>
  </si>
  <si>
    <t xml:space="preserve"> 7.5. Доходы от собственности, вмененные </t>
  </si>
  <si>
    <t xml:space="preserve"> 7.6.  Рента</t>
  </si>
  <si>
    <t>стр. 1. 1 - стр. 2 - стр. 3. 2 данной таблицы.</t>
  </si>
  <si>
    <t xml:space="preserve">    3.1.1. Взносы наемных работников на социальное </t>
  </si>
  <si>
    <t xml:space="preserve">    3.1.2. Взносы cамостоятельно занятых и незанятых </t>
  </si>
  <si>
    <t xml:space="preserve">    3.1.3. Условно-исчисленные отчисления на </t>
  </si>
  <si>
    <t xml:space="preserve">  5.2. Страховые возмещения (кроме страхования </t>
  </si>
  <si>
    <t xml:space="preserve"> 5. 3. Текущие операции в рамках      </t>
  </si>
  <si>
    <t xml:space="preserve"> 5.4. Разные текущие трансферты</t>
  </si>
  <si>
    <t xml:space="preserve">   9.4.  Разные текущие трансферты товаров и услуг</t>
  </si>
  <si>
    <t xml:space="preserve">    3.2.  Трансферты индивидуальных нерыночных </t>
  </si>
  <si>
    <t xml:space="preserve">      3.1.1. Пособия по социальному обеспечению,</t>
  </si>
  <si>
    <t xml:space="preserve">      3.1.2.   Другие пособия по социальному  </t>
  </si>
  <si>
    <t xml:space="preserve">     2.1.  Расходы на индивидуальное потребление</t>
  </si>
  <si>
    <t>минус стр.7 данной таблицы.</t>
  </si>
  <si>
    <t>стр. 6 - стр.7) использования</t>
  </si>
  <si>
    <t xml:space="preserve">                        на социальное страхование</t>
  </si>
  <si>
    <t xml:space="preserve">                       на социальное страхование</t>
  </si>
  <si>
    <t xml:space="preserve">                 страхование</t>
  </si>
  <si>
    <t xml:space="preserve">     7.3. Изътия из дохода квазикорпораций</t>
  </si>
  <si>
    <t xml:space="preserve">  6.3. Изъятия из дохода квазикорпораций</t>
  </si>
  <si>
    <t xml:space="preserve"> 7.3. Изъятия из дохода квазикорпораций</t>
  </si>
  <si>
    <t>7. Чистая добавленная стоимость в основных ценах</t>
  </si>
  <si>
    <t>1 Не является балансирующей статьей, а соответствует суммарному значению величин на правой стороне счета операций с капиталом.</t>
  </si>
  <si>
    <t>Таблица 7.2.  Штрафы и пени по секторам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</si>
</sst>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8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sz val="8"/>
      <color indexed="40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 CYR"/>
      <family val="1"/>
    </font>
    <font>
      <b/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 Cyr"/>
      <family val="0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i/>
      <sz val="9"/>
      <color indexed="9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10" fillId="2" borderId="3" xfId="0" applyNumberFormat="1" applyFont="1" applyFill="1" applyBorder="1" applyAlignment="1">
      <alignment vertical="top" wrapText="1"/>
    </xf>
    <xf numFmtId="164" fontId="9" fillId="2" borderId="3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 vertical="top" wrapText="1"/>
    </xf>
    <xf numFmtId="164" fontId="11" fillId="2" borderId="3" xfId="0" applyNumberFormat="1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3" borderId="0" xfId="0" applyNumberFormat="1" applyFont="1" applyFill="1" applyBorder="1" applyAlignment="1">
      <alignment/>
    </xf>
    <xf numFmtId="164" fontId="10" fillId="4" borderId="0" xfId="0" applyNumberFormat="1" applyFont="1" applyFill="1" applyBorder="1" applyAlignment="1">
      <alignment/>
    </xf>
    <xf numFmtId="164" fontId="10" fillId="5" borderId="0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164" fontId="10" fillId="6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3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5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vertical="top" wrapText="1"/>
    </xf>
    <xf numFmtId="164" fontId="15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64" fontId="18" fillId="7" borderId="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3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/>
    </xf>
    <xf numFmtId="0" fontId="32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164" fontId="20" fillId="0" borderId="0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\&#1057;&#1074;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  <sheetName val="СВ-06"/>
      <sheetName val="Лист1"/>
      <sheetName val="Лист3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8"/>
  <sheetViews>
    <sheetView workbookViewId="0" topLeftCell="A323">
      <selection activeCell="F409" sqref="F409"/>
    </sheetView>
  </sheetViews>
  <sheetFormatPr defaultColWidth="9.00390625" defaultRowHeight="12.75"/>
  <cols>
    <col min="1" max="1" width="1.25" style="90" customWidth="1"/>
    <col min="2" max="2" width="43.25390625" style="0" customWidth="1"/>
    <col min="3" max="3" width="47.75390625" style="0" customWidth="1"/>
    <col min="4" max="5" width="9.75390625" style="0" customWidth="1"/>
    <col min="6" max="6" width="9.375" style="0" customWidth="1"/>
    <col min="7" max="7" width="9.75390625" style="0" customWidth="1"/>
    <col min="9" max="10" width="9.625" style="0" customWidth="1"/>
  </cols>
  <sheetData>
    <row r="1" spans="1:12" ht="18.75" customHeight="1">
      <c r="A1" s="88"/>
      <c r="B1" s="69"/>
      <c r="C1" s="69"/>
      <c r="D1" s="69"/>
      <c r="E1" s="69"/>
      <c r="F1" s="69"/>
      <c r="G1" s="69"/>
      <c r="H1" s="69"/>
      <c r="I1" s="69"/>
      <c r="J1" s="69"/>
      <c r="K1" s="75" t="s">
        <v>42</v>
      </c>
      <c r="L1" s="76"/>
    </row>
    <row r="2" spans="1:12" ht="18.75" customHeight="1">
      <c r="A2" s="89"/>
      <c r="B2" s="26" t="s">
        <v>301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22" ht="18" customHeight="1" thickBot="1">
      <c r="B3" s="65" t="s">
        <v>158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ht="84.75" thickBot="1">
      <c r="A4" s="91"/>
      <c r="B4" s="99" t="s">
        <v>45</v>
      </c>
      <c r="C4" s="84" t="s">
        <v>51</v>
      </c>
      <c r="D4" s="85" t="s">
        <v>199</v>
      </c>
      <c r="E4" s="85" t="s">
        <v>334</v>
      </c>
      <c r="F4" s="85" t="s">
        <v>243</v>
      </c>
      <c r="G4" s="85" t="s">
        <v>337</v>
      </c>
      <c r="H4" s="85" t="s">
        <v>275</v>
      </c>
      <c r="I4" s="85" t="s">
        <v>332</v>
      </c>
      <c r="J4" s="85" t="s">
        <v>49</v>
      </c>
      <c r="K4" s="16"/>
      <c r="L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2.75">
      <c r="A5" s="77"/>
      <c r="B5" s="32"/>
      <c r="C5" s="32"/>
      <c r="D5" s="16"/>
      <c r="E5" s="16"/>
      <c r="F5" s="16"/>
      <c r="G5" s="16"/>
      <c r="H5" s="16"/>
      <c r="I5" s="16"/>
      <c r="J5" s="16"/>
      <c r="K5" s="16"/>
      <c r="L5" s="16"/>
      <c r="N5" s="16"/>
      <c r="O5" s="16"/>
      <c r="P5" s="16"/>
      <c r="Q5" s="16"/>
      <c r="R5" s="16"/>
      <c r="S5" s="16"/>
      <c r="T5" s="16"/>
      <c r="U5" s="16"/>
      <c r="V5" s="16"/>
    </row>
    <row r="6" spans="1:2" ht="12.75">
      <c r="A6" s="79"/>
      <c r="B6" s="8" t="s">
        <v>297</v>
      </c>
    </row>
    <row r="7" spans="1:10" ht="12.75">
      <c r="A7" s="79"/>
      <c r="B7" s="1" t="s">
        <v>53</v>
      </c>
      <c r="C7" s="58" t="s">
        <v>333</v>
      </c>
      <c r="D7" s="101" t="s">
        <v>47</v>
      </c>
      <c r="E7" s="101" t="s">
        <v>47</v>
      </c>
      <c r="F7" s="101" t="s">
        <v>47</v>
      </c>
      <c r="G7" s="101" t="s">
        <v>47</v>
      </c>
      <c r="H7" s="101" t="s">
        <v>47</v>
      </c>
      <c r="I7" s="101"/>
      <c r="J7" s="101" t="s">
        <v>47</v>
      </c>
    </row>
    <row r="8" spans="1:10" ht="12.75">
      <c r="A8" s="79"/>
      <c r="B8" s="1" t="s">
        <v>52</v>
      </c>
      <c r="C8" s="58" t="s">
        <v>333</v>
      </c>
      <c r="D8" s="101"/>
      <c r="E8" s="101"/>
      <c r="F8" s="101"/>
      <c r="G8" s="101"/>
      <c r="H8" s="101"/>
      <c r="I8" s="101"/>
      <c r="J8" s="101" t="s">
        <v>47</v>
      </c>
    </row>
    <row r="9" spans="1:10" ht="12.75">
      <c r="A9" s="79"/>
      <c r="B9" s="12" t="s">
        <v>60</v>
      </c>
      <c r="C9" s="14"/>
      <c r="D9" s="101"/>
      <c r="E9" s="101"/>
      <c r="F9" s="101"/>
      <c r="G9" s="101"/>
      <c r="H9" s="101"/>
      <c r="I9" s="101"/>
      <c r="J9" s="101"/>
    </row>
    <row r="10" spans="1:10" ht="12.75">
      <c r="A10" s="79"/>
      <c r="B10" s="1"/>
      <c r="C10" s="14"/>
      <c r="D10" s="101"/>
      <c r="E10" s="101"/>
      <c r="F10" s="101"/>
      <c r="G10" s="101"/>
      <c r="H10" s="101"/>
      <c r="I10" s="101"/>
      <c r="J10" s="101"/>
    </row>
    <row r="11" spans="1:10" ht="12.75">
      <c r="A11" s="79"/>
      <c r="B11" s="9" t="s">
        <v>298</v>
      </c>
      <c r="C11" s="14"/>
      <c r="D11" s="101"/>
      <c r="E11" s="101"/>
      <c r="F11" s="101"/>
      <c r="G11" s="101"/>
      <c r="H11" s="101"/>
      <c r="I11" s="101"/>
      <c r="J11" s="101"/>
    </row>
    <row r="12" spans="1:10" ht="13.5">
      <c r="A12" s="79"/>
      <c r="B12" s="1" t="s">
        <v>302</v>
      </c>
      <c r="C12" s="58" t="s">
        <v>333</v>
      </c>
      <c r="D12" s="101" t="s">
        <v>47</v>
      </c>
      <c r="E12" s="101" t="s">
        <v>47</v>
      </c>
      <c r="F12" s="101" t="s">
        <v>47</v>
      </c>
      <c r="G12" s="101" t="s">
        <v>47</v>
      </c>
      <c r="H12" s="101" t="s">
        <v>47</v>
      </c>
      <c r="I12" s="101" t="s">
        <v>47</v>
      </c>
      <c r="J12" s="101" t="s">
        <v>47</v>
      </c>
    </row>
    <row r="13" spans="1:10" ht="12.75">
      <c r="A13" s="79"/>
      <c r="B13" s="1" t="s">
        <v>434</v>
      </c>
      <c r="C13" s="58" t="s">
        <v>353</v>
      </c>
      <c r="D13" s="101" t="s">
        <v>47</v>
      </c>
      <c r="E13" s="101" t="s">
        <v>47</v>
      </c>
      <c r="F13" s="101" t="s">
        <v>47</v>
      </c>
      <c r="G13" s="101" t="s">
        <v>47</v>
      </c>
      <c r="H13" s="101" t="s">
        <v>47</v>
      </c>
      <c r="I13" s="101" t="s">
        <v>47</v>
      </c>
      <c r="J13" s="101" t="s">
        <v>47</v>
      </c>
    </row>
    <row r="14" spans="1:10" ht="12.75">
      <c r="A14" s="79"/>
      <c r="B14" s="1" t="s">
        <v>347</v>
      </c>
      <c r="C14" s="58" t="s">
        <v>349</v>
      </c>
      <c r="D14" s="101"/>
      <c r="E14" s="101"/>
      <c r="F14" s="101"/>
      <c r="G14" s="101"/>
      <c r="H14" s="101"/>
      <c r="I14" s="101"/>
      <c r="J14" s="101" t="s">
        <v>47</v>
      </c>
    </row>
    <row r="15" spans="1:10" ht="12.75" customHeight="1">
      <c r="A15" s="79"/>
      <c r="B15" s="1" t="s">
        <v>348</v>
      </c>
      <c r="C15" s="59" t="s">
        <v>403</v>
      </c>
      <c r="D15" s="101" t="s">
        <v>47</v>
      </c>
      <c r="E15" s="101" t="s">
        <v>47</v>
      </c>
      <c r="F15" s="101" t="s">
        <v>47</v>
      </c>
      <c r="G15" s="101" t="s">
        <v>47</v>
      </c>
      <c r="H15" s="101" t="s">
        <v>47</v>
      </c>
      <c r="I15" s="101"/>
      <c r="J15" s="101" t="s">
        <v>47</v>
      </c>
    </row>
    <row r="16" spans="1:10" ht="12.75" customHeight="1">
      <c r="A16" s="79"/>
      <c r="B16" s="1"/>
      <c r="C16" s="59" t="s">
        <v>404</v>
      </c>
      <c r="D16" s="101"/>
      <c r="E16" s="101"/>
      <c r="F16" s="101"/>
      <c r="G16" s="101"/>
      <c r="H16" s="101"/>
      <c r="I16" s="101"/>
      <c r="J16" s="101"/>
    </row>
    <row r="17" spans="1:10" ht="12.75" customHeight="1">
      <c r="A17" s="79"/>
      <c r="B17" s="1" t="s">
        <v>567</v>
      </c>
      <c r="C17" s="59" t="s">
        <v>436</v>
      </c>
      <c r="D17" s="101" t="s">
        <v>47</v>
      </c>
      <c r="E17" s="101" t="s">
        <v>47</v>
      </c>
      <c r="F17" s="101" t="s">
        <v>47</v>
      </c>
      <c r="G17" s="101" t="s">
        <v>47</v>
      </c>
      <c r="H17" s="101" t="s">
        <v>47</v>
      </c>
      <c r="I17" s="101" t="s">
        <v>47</v>
      </c>
      <c r="J17" s="101" t="s">
        <v>47</v>
      </c>
    </row>
    <row r="18" spans="1:10" ht="12.75">
      <c r="A18" s="79"/>
      <c r="B18" s="1" t="s">
        <v>435</v>
      </c>
      <c r="C18" s="58" t="s">
        <v>351</v>
      </c>
      <c r="D18" s="101"/>
      <c r="E18" s="101"/>
      <c r="F18" s="101"/>
      <c r="G18" s="101"/>
      <c r="H18" s="101"/>
      <c r="I18" s="101"/>
      <c r="J18" s="101" t="s">
        <v>47</v>
      </c>
    </row>
    <row r="19" spans="1:3" ht="12.75">
      <c r="A19" s="79"/>
      <c r="B19" s="12" t="s">
        <v>309</v>
      </c>
      <c r="C19" s="58"/>
    </row>
    <row r="20" spans="1:12" ht="13.5" thickBot="1">
      <c r="A20" s="92"/>
      <c r="B20" s="2"/>
      <c r="C20" s="15"/>
      <c r="D20" s="10"/>
      <c r="E20" s="10"/>
      <c r="F20" s="10"/>
      <c r="G20" s="10"/>
      <c r="H20" s="10"/>
      <c r="I20" s="10"/>
      <c r="J20" s="10"/>
      <c r="K20" s="19"/>
      <c r="L20" s="19"/>
    </row>
    <row r="21" spans="1:7" ht="12.75">
      <c r="A21" s="79"/>
      <c r="B21" s="4" t="s">
        <v>411</v>
      </c>
      <c r="C21" s="4"/>
      <c r="D21" s="4"/>
      <c r="E21" s="4"/>
      <c r="F21" s="4"/>
      <c r="G21" s="1"/>
    </row>
    <row r="22" spans="1:7" ht="12.75">
      <c r="A22" s="79"/>
      <c r="B22" s="74" t="s">
        <v>413</v>
      </c>
      <c r="C22" s="4"/>
      <c r="D22" s="4"/>
      <c r="E22" s="4"/>
      <c r="F22" s="4"/>
      <c r="G22" s="1"/>
    </row>
    <row r="23" spans="1:7" ht="12.75">
      <c r="A23" s="79"/>
      <c r="B23" s="74" t="s">
        <v>412</v>
      </c>
      <c r="C23" s="4"/>
      <c r="D23" s="4"/>
      <c r="E23" s="4"/>
      <c r="F23" s="4"/>
      <c r="G23" s="1"/>
    </row>
    <row r="24" spans="1:7" ht="12.75">
      <c r="A24" s="79"/>
      <c r="B24" s="4"/>
      <c r="C24" s="4"/>
      <c r="D24" s="4"/>
      <c r="E24" s="4"/>
      <c r="F24" s="4"/>
      <c r="G24" s="1"/>
    </row>
    <row r="25" spans="1:2" ht="18.75" customHeight="1">
      <c r="A25" s="89"/>
      <c r="B25" s="26" t="s">
        <v>305</v>
      </c>
    </row>
    <row r="26" spans="1:2" ht="18" customHeight="1" thickBot="1">
      <c r="A26" s="92"/>
      <c r="B26" s="65" t="s">
        <v>158</v>
      </c>
    </row>
    <row r="27" spans="1:12" ht="84.75" thickBot="1">
      <c r="A27" s="91"/>
      <c r="B27" s="99" t="s">
        <v>45</v>
      </c>
      <c r="C27" s="84" t="s">
        <v>303</v>
      </c>
      <c r="D27" s="85" t="s">
        <v>199</v>
      </c>
      <c r="E27" s="85" t="s">
        <v>335</v>
      </c>
      <c r="F27" s="85" t="s">
        <v>243</v>
      </c>
      <c r="G27" s="85" t="s">
        <v>337</v>
      </c>
      <c r="H27" s="85" t="s">
        <v>43</v>
      </c>
      <c r="I27" s="85" t="s">
        <v>332</v>
      </c>
      <c r="J27" s="85" t="s">
        <v>49</v>
      </c>
      <c r="K27" s="85" t="s">
        <v>48</v>
      </c>
      <c r="L27" s="85" t="s">
        <v>50</v>
      </c>
    </row>
    <row r="28" spans="1:12" ht="12.75">
      <c r="A28" s="77"/>
      <c r="B28" s="32"/>
      <c r="C28" s="32"/>
      <c r="D28" s="16"/>
      <c r="E28" s="16"/>
      <c r="F28" s="16"/>
      <c r="G28" s="16"/>
      <c r="H28" s="16"/>
      <c r="I28" s="16"/>
      <c r="J28" s="16"/>
      <c r="K28" s="16"/>
      <c r="L28" s="16"/>
    </row>
    <row r="29" spans="1:2" ht="12.75">
      <c r="A29" s="79"/>
      <c r="B29" s="8" t="s">
        <v>297</v>
      </c>
    </row>
    <row r="30" spans="1:12" ht="12.75">
      <c r="A30" s="78"/>
      <c r="B30" s="1" t="s">
        <v>352</v>
      </c>
      <c r="C30" s="58" t="s">
        <v>350</v>
      </c>
      <c r="D30" s="101"/>
      <c r="E30" s="101"/>
      <c r="F30" s="101"/>
      <c r="G30" s="101"/>
      <c r="H30" s="101"/>
      <c r="I30" s="101"/>
      <c r="J30" s="101" t="s">
        <v>47</v>
      </c>
      <c r="L30" s="101" t="s">
        <v>47</v>
      </c>
    </row>
    <row r="31" spans="1:12" ht="12.75">
      <c r="A31" s="78"/>
      <c r="B31" s="1" t="s">
        <v>354</v>
      </c>
      <c r="C31" s="58" t="s">
        <v>276</v>
      </c>
      <c r="D31" s="101" t="s">
        <v>47</v>
      </c>
      <c r="E31" s="101" t="s">
        <v>47</v>
      </c>
      <c r="F31" s="101" t="s">
        <v>47</v>
      </c>
      <c r="G31" s="101" t="s">
        <v>47</v>
      </c>
      <c r="H31" s="101" t="s">
        <v>47</v>
      </c>
      <c r="I31" s="101" t="s">
        <v>47</v>
      </c>
      <c r="J31" s="101" t="s">
        <v>47</v>
      </c>
      <c r="L31" s="101" t="s">
        <v>47</v>
      </c>
    </row>
    <row r="32" spans="1:3" ht="12.75">
      <c r="A32" s="79"/>
      <c r="B32" s="9" t="s">
        <v>60</v>
      </c>
      <c r="C32" s="58"/>
    </row>
    <row r="33" spans="1:3" ht="12.75">
      <c r="A33" s="79"/>
      <c r="B33" s="1"/>
      <c r="C33" s="58"/>
    </row>
    <row r="34" spans="1:3" ht="12.75">
      <c r="A34" s="79"/>
      <c r="B34" s="9" t="s">
        <v>298</v>
      </c>
      <c r="C34" s="58"/>
    </row>
    <row r="35" spans="1:3" ht="12.75">
      <c r="A35" s="79"/>
      <c r="B35" s="1" t="s">
        <v>478</v>
      </c>
      <c r="C35" s="58" t="s">
        <v>195</v>
      </c>
    </row>
    <row r="36" spans="1:12" ht="12.75">
      <c r="A36" s="79"/>
      <c r="B36" s="1" t="s">
        <v>479</v>
      </c>
      <c r="C36" s="87" t="s">
        <v>359</v>
      </c>
      <c r="D36" s="1" t="s">
        <v>437</v>
      </c>
      <c r="E36" s="1" t="s">
        <v>438</v>
      </c>
      <c r="F36" s="1" t="s">
        <v>439</v>
      </c>
      <c r="G36" s="1" t="s">
        <v>440</v>
      </c>
      <c r="H36" s="30" t="s">
        <v>274</v>
      </c>
      <c r="I36" s="1"/>
      <c r="J36" s="101" t="s">
        <v>47</v>
      </c>
      <c r="K36" s="73" t="s">
        <v>47</v>
      </c>
      <c r="L36" s="73" t="s">
        <v>47</v>
      </c>
    </row>
    <row r="37" spans="1:12" ht="12.75">
      <c r="A37" s="79"/>
      <c r="B37" s="1"/>
      <c r="C37" s="87" t="s">
        <v>336</v>
      </c>
      <c r="D37" s="1"/>
      <c r="E37" s="1"/>
      <c r="F37" s="1"/>
      <c r="G37" s="1"/>
      <c r="H37" s="30"/>
      <c r="I37" s="1"/>
      <c r="J37" s="73"/>
      <c r="K37" s="14"/>
      <c r="L37" s="14"/>
    </row>
    <row r="38" spans="1:12" ht="12.75">
      <c r="A38" s="79"/>
      <c r="B38" s="1" t="s">
        <v>246</v>
      </c>
      <c r="C38" s="4" t="s">
        <v>358</v>
      </c>
      <c r="D38" s="101" t="s">
        <v>47</v>
      </c>
      <c r="E38" s="101" t="s">
        <v>47</v>
      </c>
      <c r="F38" s="101" t="s">
        <v>47</v>
      </c>
      <c r="G38" s="101" t="s">
        <v>47</v>
      </c>
      <c r="H38" s="101" t="s">
        <v>47</v>
      </c>
      <c r="I38" s="101"/>
      <c r="J38" s="101" t="s">
        <v>47</v>
      </c>
      <c r="K38" s="73" t="s">
        <v>47</v>
      </c>
      <c r="L38" s="73" t="s">
        <v>47</v>
      </c>
    </row>
    <row r="39" spans="1:12" ht="12.75">
      <c r="A39" s="79"/>
      <c r="B39" s="1" t="s">
        <v>247</v>
      </c>
      <c r="C39" s="4"/>
      <c r="D39" s="14"/>
      <c r="E39" s="14"/>
      <c r="F39" s="14"/>
      <c r="G39" s="14"/>
      <c r="H39" s="14"/>
      <c r="I39" s="14"/>
      <c r="J39" s="73"/>
      <c r="K39" s="14"/>
      <c r="L39" s="14"/>
    </row>
    <row r="40" spans="1:12" ht="12.75">
      <c r="A40" s="79"/>
      <c r="B40" s="1" t="s">
        <v>357</v>
      </c>
      <c r="C40" s="4" t="s">
        <v>360</v>
      </c>
      <c r="D40" s="1" t="s">
        <v>441</v>
      </c>
      <c r="E40" s="1" t="s">
        <v>442</v>
      </c>
      <c r="F40" s="1" t="s">
        <v>443</v>
      </c>
      <c r="G40" s="1" t="s">
        <v>444</v>
      </c>
      <c r="H40" s="30" t="s">
        <v>274</v>
      </c>
      <c r="I40" s="14"/>
      <c r="J40" s="101" t="s">
        <v>47</v>
      </c>
      <c r="K40" s="14"/>
      <c r="L40" s="101" t="s">
        <v>47</v>
      </c>
    </row>
    <row r="41" spans="1:12" ht="12.75">
      <c r="A41" s="79"/>
      <c r="B41" s="1" t="s">
        <v>248</v>
      </c>
      <c r="C41" s="4" t="s">
        <v>336</v>
      </c>
      <c r="D41" s="1"/>
      <c r="E41" s="1"/>
      <c r="F41" s="1"/>
      <c r="G41" s="1"/>
      <c r="H41" s="1"/>
      <c r="I41" s="14"/>
      <c r="J41" s="73"/>
      <c r="K41" s="14"/>
      <c r="L41" s="73"/>
    </row>
    <row r="42" spans="1:12" ht="12.75">
      <c r="A42" s="79"/>
      <c r="B42" s="1" t="s">
        <v>510</v>
      </c>
      <c r="C42" s="4" t="s">
        <v>359</v>
      </c>
      <c r="D42" s="1" t="s">
        <v>445</v>
      </c>
      <c r="E42" s="1" t="s">
        <v>446</v>
      </c>
      <c r="F42" s="1" t="s">
        <v>447</v>
      </c>
      <c r="G42" s="1" t="s">
        <v>448</v>
      </c>
      <c r="H42" s="30" t="s">
        <v>274</v>
      </c>
      <c r="I42" s="14"/>
      <c r="J42" s="101" t="s">
        <v>47</v>
      </c>
      <c r="K42" s="14"/>
      <c r="L42" s="101" t="s">
        <v>47</v>
      </c>
    </row>
    <row r="43" spans="1:12" ht="12.75">
      <c r="A43" s="79"/>
      <c r="B43" s="1" t="s">
        <v>248</v>
      </c>
      <c r="C43" s="4" t="s">
        <v>336</v>
      </c>
      <c r="D43" s="1"/>
      <c r="E43" s="1"/>
      <c r="F43" s="1"/>
      <c r="G43" s="1"/>
      <c r="H43" s="1"/>
      <c r="I43" s="14"/>
      <c r="J43" s="73"/>
      <c r="K43" s="14"/>
      <c r="L43" s="73"/>
    </row>
    <row r="44" spans="1:12" ht="12.75">
      <c r="A44" s="79"/>
      <c r="B44" s="1" t="s">
        <v>54</v>
      </c>
      <c r="C44" s="4"/>
      <c r="D44" s="14"/>
      <c r="E44" s="14"/>
      <c r="F44" s="14"/>
      <c r="G44" s="14"/>
      <c r="H44" s="14"/>
      <c r="I44" s="14"/>
      <c r="J44" s="73"/>
      <c r="K44" s="14"/>
      <c r="L44" s="73"/>
    </row>
    <row r="45" spans="1:12" ht="12.75">
      <c r="A45" s="79"/>
      <c r="B45" s="1" t="s">
        <v>55</v>
      </c>
      <c r="C45" s="4" t="s">
        <v>361</v>
      </c>
      <c r="D45" s="14"/>
      <c r="E45" s="14"/>
      <c r="F45" s="14" t="s">
        <v>449</v>
      </c>
      <c r="G45" s="14"/>
      <c r="H45" s="14"/>
      <c r="I45" s="14"/>
      <c r="J45" s="101" t="s">
        <v>47</v>
      </c>
      <c r="K45" s="14"/>
      <c r="L45" s="101" t="s">
        <v>47</v>
      </c>
    </row>
    <row r="46" spans="1:12" ht="12.75">
      <c r="A46" s="79"/>
      <c r="B46" s="1"/>
      <c r="C46" s="4" t="s">
        <v>336</v>
      </c>
      <c r="D46" s="14"/>
      <c r="E46" s="14"/>
      <c r="F46" s="14"/>
      <c r="G46" s="14"/>
      <c r="H46" s="14"/>
      <c r="I46" s="14"/>
      <c r="J46" s="73"/>
      <c r="K46" s="14"/>
      <c r="L46" s="73"/>
    </row>
    <row r="47" spans="1:12" ht="12.75">
      <c r="A47" s="79"/>
      <c r="B47" s="1" t="s">
        <v>277</v>
      </c>
      <c r="C47" s="4" t="s">
        <v>363</v>
      </c>
      <c r="D47" s="14" t="s">
        <v>450</v>
      </c>
      <c r="E47" s="14" t="s">
        <v>451</v>
      </c>
      <c r="F47" s="14" t="s">
        <v>452</v>
      </c>
      <c r="G47" s="14" t="s">
        <v>453</v>
      </c>
      <c r="H47" s="30" t="s">
        <v>274</v>
      </c>
      <c r="I47" s="14"/>
      <c r="J47" s="101" t="s">
        <v>47</v>
      </c>
      <c r="K47" s="14"/>
      <c r="L47" s="101" t="s">
        <v>47</v>
      </c>
    </row>
    <row r="48" spans="1:12" ht="12.75">
      <c r="A48" s="79"/>
      <c r="B48" s="1"/>
      <c r="C48" s="4" t="s">
        <v>336</v>
      </c>
      <c r="D48" s="14"/>
      <c r="E48" s="14"/>
      <c r="F48" s="14"/>
      <c r="G48" s="14"/>
      <c r="H48" s="30"/>
      <c r="I48" s="14"/>
      <c r="J48" s="73"/>
      <c r="K48" s="14"/>
      <c r="L48" s="73"/>
    </row>
    <row r="49" spans="1:12" ht="12.75">
      <c r="A49" s="79"/>
      <c r="B49" s="1" t="s">
        <v>278</v>
      </c>
      <c r="C49" s="4" t="s">
        <v>362</v>
      </c>
      <c r="D49" s="14"/>
      <c r="E49" s="14"/>
      <c r="F49" s="14" t="s">
        <v>454</v>
      </c>
      <c r="G49" s="14"/>
      <c r="H49" s="14"/>
      <c r="I49" s="14"/>
      <c r="J49" s="101" t="s">
        <v>47</v>
      </c>
      <c r="K49" s="14"/>
      <c r="L49" s="101" t="s">
        <v>47</v>
      </c>
    </row>
    <row r="50" spans="1:12" ht="12.75">
      <c r="A50" s="79"/>
      <c r="B50" s="1" t="s">
        <v>356</v>
      </c>
      <c r="C50" s="1" t="s">
        <v>336</v>
      </c>
      <c r="D50" s="14"/>
      <c r="E50" s="14"/>
      <c r="F50" s="14"/>
      <c r="G50" s="14"/>
      <c r="H50" s="14"/>
      <c r="I50" s="14"/>
      <c r="J50" s="73"/>
      <c r="K50" s="14"/>
      <c r="L50" s="73"/>
    </row>
    <row r="51" spans="1:12" ht="12.75" hidden="1">
      <c r="A51" s="79"/>
      <c r="B51" s="1" t="s">
        <v>355</v>
      </c>
      <c r="C51" s="1"/>
      <c r="D51" s="14"/>
      <c r="E51" s="14"/>
      <c r="F51" s="14"/>
      <c r="G51" s="14"/>
      <c r="H51" s="14"/>
      <c r="I51" s="14"/>
      <c r="J51" s="73"/>
      <c r="K51" s="14"/>
      <c r="L51" s="73"/>
    </row>
    <row r="52" spans="1:12" ht="14.25">
      <c r="A52" s="78"/>
      <c r="B52" s="9" t="s">
        <v>279</v>
      </c>
      <c r="C52" s="9" t="s">
        <v>547</v>
      </c>
      <c r="D52" s="73" t="s">
        <v>47</v>
      </c>
      <c r="E52" s="73" t="s">
        <v>47</v>
      </c>
      <c r="F52" s="73" t="s">
        <v>47</v>
      </c>
      <c r="G52" s="73" t="s">
        <v>47</v>
      </c>
      <c r="H52" s="73" t="s">
        <v>175</v>
      </c>
      <c r="I52" s="14"/>
      <c r="J52" s="101" t="s">
        <v>47</v>
      </c>
      <c r="K52" s="14"/>
      <c r="L52" s="101" t="s">
        <v>47</v>
      </c>
    </row>
    <row r="53" spans="1:12" ht="12.75">
      <c r="A53" s="78"/>
      <c r="B53" s="9" t="s">
        <v>480</v>
      </c>
      <c r="C53" s="1" t="s">
        <v>432</v>
      </c>
      <c r="D53" s="73" t="s">
        <v>175</v>
      </c>
      <c r="E53" s="73" t="s">
        <v>175</v>
      </c>
      <c r="F53" s="73" t="s">
        <v>175</v>
      </c>
      <c r="G53" s="73" t="s">
        <v>175</v>
      </c>
      <c r="H53" s="14" t="s">
        <v>455</v>
      </c>
      <c r="I53" s="14"/>
      <c r="J53" s="101" t="s">
        <v>47</v>
      </c>
      <c r="K53" s="14"/>
      <c r="L53" s="101" t="s">
        <v>47</v>
      </c>
    </row>
    <row r="54" spans="1:12" ht="12.75">
      <c r="A54" s="78"/>
      <c r="B54" s="9"/>
      <c r="C54" s="1" t="s">
        <v>336</v>
      </c>
      <c r="D54" s="73"/>
      <c r="E54" s="73"/>
      <c r="F54" s="73"/>
      <c r="G54" s="73"/>
      <c r="H54" s="14"/>
      <c r="I54" s="14"/>
      <c r="J54" s="101"/>
      <c r="K54" s="14"/>
      <c r="L54" s="14"/>
    </row>
    <row r="55" spans="1:12" ht="13.5" customHeight="1">
      <c r="A55" s="79"/>
      <c r="B55" s="9" t="s">
        <v>309</v>
      </c>
      <c r="D55" s="17"/>
      <c r="E55" s="17"/>
      <c r="F55" s="17"/>
      <c r="G55" s="17"/>
      <c r="H55" s="17"/>
      <c r="I55" s="17"/>
      <c r="J55" s="112"/>
      <c r="K55" s="17"/>
      <c r="L55" s="17"/>
    </row>
    <row r="56" spans="1:12" ht="13.5" thickBot="1">
      <c r="A56" s="92"/>
      <c r="B56" s="2"/>
      <c r="C56" s="2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79"/>
      <c r="B57" s="81" t="s">
        <v>414</v>
      </c>
      <c r="C57" s="18"/>
      <c r="D57" s="14"/>
      <c r="E57" s="14"/>
      <c r="F57" s="14"/>
      <c r="G57" s="14"/>
      <c r="H57" s="14"/>
      <c r="I57" s="14"/>
      <c r="J57" s="14"/>
      <c r="K57" s="14"/>
      <c r="L57" s="14"/>
    </row>
    <row r="58" ht="12.75">
      <c r="B58" s="74" t="s">
        <v>327</v>
      </c>
    </row>
    <row r="59" spans="1:2" ht="18.75" customHeight="1">
      <c r="A59" s="89"/>
      <c r="B59" s="26" t="s">
        <v>211</v>
      </c>
    </row>
    <row r="60" spans="1:2" ht="18" customHeight="1" thickBot="1">
      <c r="A60" s="93"/>
      <c r="B60" s="65" t="s">
        <v>158</v>
      </c>
    </row>
    <row r="61" spans="1:11" ht="84.75" thickBot="1">
      <c r="A61" s="91"/>
      <c r="B61" s="99" t="s">
        <v>45</v>
      </c>
      <c r="C61" s="84" t="s">
        <v>51</v>
      </c>
      <c r="D61" s="85" t="s">
        <v>199</v>
      </c>
      <c r="E61" s="85" t="s">
        <v>335</v>
      </c>
      <c r="F61" s="85" t="s">
        <v>431</v>
      </c>
      <c r="G61" s="85" t="s">
        <v>337</v>
      </c>
      <c r="H61" s="85" t="s">
        <v>43</v>
      </c>
      <c r="I61" s="85" t="s">
        <v>49</v>
      </c>
      <c r="J61" s="85" t="s">
        <v>48</v>
      </c>
      <c r="K61" s="85" t="s">
        <v>50</v>
      </c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8" t="s">
        <v>297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78"/>
      <c r="B64" s="1" t="s">
        <v>304</v>
      </c>
      <c r="C64" s="4" t="s">
        <v>214</v>
      </c>
      <c r="D64" s="30" t="s">
        <v>47</v>
      </c>
      <c r="E64" s="30" t="s">
        <v>47</v>
      </c>
      <c r="F64" s="30" t="s">
        <v>47</v>
      </c>
      <c r="G64" s="30" t="s">
        <v>47</v>
      </c>
      <c r="H64" s="30"/>
      <c r="I64" s="30" t="s">
        <v>47</v>
      </c>
      <c r="J64" s="30"/>
      <c r="K64" s="30" t="s">
        <v>47</v>
      </c>
    </row>
    <row r="65" spans="1:11" ht="12.75">
      <c r="A65" s="78"/>
      <c r="B65" s="1" t="s">
        <v>481</v>
      </c>
      <c r="C65" s="4" t="s">
        <v>364</v>
      </c>
      <c r="D65" s="30"/>
      <c r="E65" s="30"/>
      <c r="F65" s="30"/>
      <c r="G65" s="30"/>
      <c r="H65" s="30" t="s">
        <v>47</v>
      </c>
      <c r="I65" s="30" t="s">
        <v>47</v>
      </c>
      <c r="J65" s="30"/>
      <c r="K65" s="30" t="s">
        <v>47</v>
      </c>
    </row>
    <row r="66" spans="1:11" ht="12.75">
      <c r="A66" s="79"/>
      <c r="B66" s="1" t="s">
        <v>482</v>
      </c>
      <c r="C66" s="4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79"/>
      <c r="B67" s="1" t="s">
        <v>483</v>
      </c>
      <c r="C67" s="4" t="s">
        <v>372</v>
      </c>
      <c r="D67" s="30" t="s">
        <v>47</v>
      </c>
      <c r="E67" s="30" t="s">
        <v>47</v>
      </c>
      <c r="F67" s="30" t="s">
        <v>47</v>
      </c>
      <c r="G67" s="30" t="s">
        <v>47</v>
      </c>
      <c r="H67" s="30" t="s">
        <v>47</v>
      </c>
      <c r="I67" s="30" t="s">
        <v>47</v>
      </c>
      <c r="J67" s="30" t="s">
        <v>47</v>
      </c>
      <c r="K67" s="30" t="s">
        <v>47</v>
      </c>
    </row>
    <row r="68" spans="1:11" ht="12.75">
      <c r="A68" s="79"/>
      <c r="B68" s="1"/>
      <c r="C68" s="4" t="s">
        <v>365</v>
      </c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79"/>
      <c r="B69" s="1" t="s">
        <v>343</v>
      </c>
      <c r="C69" s="4" t="s">
        <v>366</v>
      </c>
      <c r="D69" s="30" t="s">
        <v>47</v>
      </c>
      <c r="E69" s="30" t="s">
        <v>47</v>
      </c>
      <c r="F69" s="30" t="s">
        <v>47</v>
      </c>
      <c r="G69" s="30" t="s">
        <v>47</v>
      </c>
      <c r="H69" s="30" t="s">
        <v>47</v>
      </c>
      <c r="I69" s="30" t="s">
        <v>47</v>
      </c>
      <c r="J69" s="30"/>
      <c r="K69" s="30" t="s">
        <v>47</v>
      </c>
    </row>
    <row r="70" spans="1:11" ht="12.75">
      <c r="A70" s="79"/>
      <c r="B70" s="1" t="s">
        <v>344</v>
      </c>
      <c r="C70" s="4" t="s">
        <v>367</v>
      </c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79"/>
      <c r="B71" s="1" t="s">
        <v>182</v>
      </c>
      <c r="C71" s="4" t="s">
        <v>368</v>
      </c>
      <c r="D71" s="30" t="s">
        <v>47</v>
      </c>
      <c r="E71" s="30" t="s">
        <v>47</v>
      </c>
      <c r="F71" s="30" t="s">
        <v>47</v>
      </c>
      <c r="G71" s="30" t="s">
        <v>47</v>
      </c>
      <c r="H71" s="30" t="s">
        <v>47</v>
      </c>
      <c r="I71" s="30" t="s">
        <v>47</v>
      </c>
      <c r="J71" s="30"/>
      <c r="K71" s="30" t="s">
        <v>47</v>
      </c>
    </row>
    <row r="72" spans="1:11" ht="12.75">
      <c r="A72" s="79"/>
      <c r="B72" s="1" t="s">
        <v>249</v>
      </c>
      <c r="C72" s="4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79"/>
      <c r="B73" s="1" t="s">
        <v>511</v>
      </c>
      <c r="C73" s="4" t="s">
        <v>215</v>
      </c>
      <c r="D73" s="30" t="s">
        <v>47</v>
      </c>
      <c r="E73" s="30" t="s">
        <v>47</v>
      </c>
      <c r="F73" s="30" t="s">
        <v>47</v>
      </c>
      <c r="G73" s="30" t="s">
        <v>47</v>
      </c>
      <c r="H73" s="30" t="s">
        <v>47</v>
      </c>
      <c r="I73" s="30" t="s">
        <v>47</v>
      </c>
      <c r="J73" s="30"/>
      <c r="K73" s="30" t="s">
        <v>47</v>
      </c>
    </row>
    <row r="74" spans="1:11" ht="12.75">
      <c r="A74" s="79"/>
      <c r="B74" s="1" t="s">
        <v>248</v>
      </c>
      <c r="C74" s="4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79"/>
      <c r="B75" s="1" t="s">
        <v>56</v>
      </c>
      <c r="C75" s="4" t="s">
        <v>370</v>
      </c>
      <c r="D75" s="30"/>
      <c r="E75" s="30"/>
      <c r="F75" s="30" t="s">
        <v>47</v>
      </c>
      <c r="G75" s="30"/>
      <c r="H75" s="30"/>
      <c r="I75" s="30" t="s">
        <v>47</v>
      </c>
      <c r="J75" s="30"/>
      <c r="K75" s="30" t="s">
        <v>47</v>
      </c>
    </row>
    <row r="76" spans="1:11" ht="12.75">
      <c r="A76" s="79"/>
      <c r="B76" s="1"/>
      <c r="C76" s="4" t="s">
        <v>369</v>
      </c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79"/>
      <c r="B77" s="1" t="s">
        <v>280</v>
      </c>
      <c r="C77" s="4" t="s">
        <v>371</v>
      </c>
      <c r="D77" s="30"/>
      <c r="E77" s="30"/>
      <c r="F77" s="30" t="s">
        <v>47</v>
      </c>
      <c r="G77" s="30"/>
      <c r="H77" s="30"/>
      <c r="I77" s="30"/>
      <c r="J77" s="30"/>
      <c r="K77" s="30"/>
    </row>
    <row r="78" spans="1:11" ht="12.75">
      <c r="A78" s="79"/>
      <c r="B78" s="1"/>
      <c r="C78" s="4" t="s">
        <v>369</v>
      </c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79"/>
      <c r="B79" s="1" t="s">
        <v>57</v>
      </c>
      <c r="C79" s="4" t="s">
        <v>415</v>
      </c>
      <c r="D79" s="30" t="s">
        <v>47</v>
      </c>
      <c r="E79" s="30" t="s">
        <v>47</v>
      </c>
      <c r="F79" s="30" t="s">
        <v>47</v>
      </c>
      <c r="G79" s="30" t="s">
        <v>47</v>
      </c>
      <c r="H79" s="30" t="s">
        <v>47</v>
      </c>
      <c r="I79" s="30" t="s">
        <v>47</v>
      </c>
      <c r="J79" s="30" t="s">
        <v>47</v>
      </c>
      <c r="K79" s="30" t="s">
        <v>47</v>
      </c>
    </row>
    <row r="80" spans="1:11" ht="12.75">
      <c r="A80" s="79"/>
      <c r="B80" s="1" t="s">
        <v>58</v>
      </c>
      <c r="C80" s="4" t="s">
        <v>464</v>
      </c>
      <c r="D80" s="30" t="s">
        <v>47</v>
      </c>
      <c r="E80" s="30" t="s">
        <v>47</v>
      </c>
      <c r="F80" s="30" t="s">
        <v>47</v>
      </c>
      <c r="G80" s="30" t="s">
        <v>47</v>
      </c>
      <c r="H80" s="30" t="s">
        <v>47</v>
      </c>
      <c r="I80" s="30"/>
      <c r="J80" s="30"/>
      <c r="K80" s="30"/>
    </row>
    <row r="81" spans="1:11" ht="12.75">
      <c r="A81" s="79"/>
      <c r="B81" s="1" t="s">
        <v>484</v>
      </c>
      <c r="C81" s="4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79"/>
      <c r="B82" s="1" t="s">
        <v>59</v>
      </c>
      <c r="C82" s="4" t="s">
        <v>465</v>
      </c>
      <c r="D82" s="30" t="s">
        <v>47</v>
      </c>
      <c r="E82" s="30" t="s">
        <v>47</v>
      </c>
      <c r="F82" s="30" t="s">
        <v>47</v>
      </c>
      <c r="G82" s="30" t="s">
        <v>47</v>
      </c>
      <c r="H82" s="30" t="s">
        <v>47</v>
      </c>
      <c r="I82" s="30" t="s">
        <v>47</v>
      </c>
      <c r="J82" s="30"/>
      <c r="K82" s="30" t="s">
        <v>47</v>
      </c>
    </row>
    <row r="83" spans="1:11" ht="12.75">
      <c r="A83" s="79"/>
      <c r="B83" s="1" t="s">
        <v>565</v>
      </c>
      <c r="C83" s="4" t="s">
        <v>266</v>
      </c>
      <c r="D83" s="30"/>
      <c r="E83" s="30"/>
      <c r="F83" s="30" t="s">
        <v>47</v>
      </c>
      <c r="G83" s="30"/>
      <c r="H83" s="30"/>
      <c r="I83" s="30" t="s">
        <v>47</v>
      </c>
      <c r="J83" s="30"/>
      <c r="K83" s="30" t="s">
        <v>47</v>
      </c>
    </row>
    <row r="84" spans="1:11" ht="12.75">
      <c r="A84" s="79"/>
      <c r="B84" s="1" t="s">
        <v>485</v>
      </c>
      <c r="C84" s="4" t="s">
        <v>267</v>
      </c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79"/>
      <c r="B85" s="1" t="s">
        <v>486</v>
      </c>
      <c r="C85" s="4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79"/>
      <c r="B86" s="1" t="s">
        <v>487</v>
      </c>
      <c r="C86" s="4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79"/>
      <c r="B87" s="1" t="s">
        <v>488</v>
      </c>
      <c r="C87" s="4" t="s">
        <v>463</v>
      </c>
      <c r="D87" s="30" t="s">
        <v>47</v>
      </c>
      <c r="E87" s="30" t="s">
        <v>47</v>
      </c>
      <c r="F87" s="30" t="s">
        <v>47</v>
      </c>
      <c r="G87" s="30" t="s">
        <v>47</v>
      </c>
      <c r="H87" s="30" t="s">
        <v>47</v>
      </c>
      <c r="I87" s="30" t="s">
        <v>47</v>
      </c>
      <c r="J87" s="30"/>
      <c r="K87" s="30" t="s">
        <v>47</v>
      </c>
    </row>
    <row r="88" spans="1:11" ht="12.75">
      <c r="A88" s="79"/>
      <c r="B88" s="1" t="s">
        <v>539</v>
      </c>
      <c r="C88" s="4" t="s">
        <v>462</v>
      </c>
      <c r="D88" s="30" t="s">
        <v>47</v>
      </c>
      <c r="E88" s="30" t="s">
        <v>47</v>
      </c>
      <c r="F88" s="30" t="s">
        <v>47</v>
      </c>
      <c r="G88" s="30" t="s">
        <v>47</v>
      </c>
      <c r="H88" s="30" t="s">
        <v>47</v>
      </c>
      <c r="I88" s="30" t="s">
        <v>47</v>
      </c>
      <c r="J88" s="30"/>
      <c r="K88" s="30" t="s">
        <v>47</v>
      </c>
    </row>
    <row r="89" spans="1:11" ht="12.75">
      <c r="A89" s="79"/>
      <c r="B89" s="9" t="s">
        <v>60</v>
      </c>
      <c r="C89" s="4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79"/>
      <c r="B90" s="1"/>
      <c r="C90" s="4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79"/>
      <c r="B91" s="9" t="s">
        <v>298</v>
      </c>
      <c r="C91" s="4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79"/>
      <c r="B92" s="1" t="s">
        <v>540</v>
      </c>
      <c r="C92" s="4" t="s">
        <v>416</v>
      </c>
      <c r="D92" s="30" t="s">
        <v>47</v>
      </c>
      <c r="E92" s="30" t="s">
        <v>47</v>
      </c>
      <c r="F92" s="30" t="s">
        <v>47</v>
      </c>
      <c r="G92" s="30" t="s">
        <v>47</v>
      </c>
      <c r="H92" s="30" t="s">
        <v>47</v>
      </c>
      <c r="I92" s="30" t="s">
        <v>47</v>
      </c>
      <c r="J92" s="30" t="s">
        <v>47</v>
      </c>
      <c r="K92" s="30" t="s">
        <v>47</v>
      </c>
    </row>
    <row r="93" spans="1:11" ht="12.75">
      <c r="A93" s="79"/>
      <c r="B93" s="1" t="s">
        <v>543</v>
      </c>
      <c r="C93" s="4" t="s">
        <v>461</v>
      </c>
      <c r="D93" s="30" t="s">
        <v>47</v>
      </c>
      <c r="E93" s="30" t="s">
        <v>47</v>
      </c>
      <c r="F93" s="30" t="s">
        <v>47</v>
      </c>
      <c r="G93" s="30" t="s">
        <v>47</v>
      </c>
      <c r="H93" s="30" t="s">
        <v>47</v>
      </c>
      <c r="I93" s="30" t="s">
        <v>47</v>
      </c>
      <c r="J93" s="30"/>
      <c r="K93" s="30" t="s">
        <v>47</v>
      </c>
    </row>
    <row r="94" spans="1:11" ht="12.75">
      <c r="A94" s="79"/>
      <c r="B94" s="1" t="s">
        <v>544</v>
      </c>
      <c r="C94" s="4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79"/>
      <c r="B95" s="1" t="s">
        <v>541</v>
      </c>
      <c r="C95" s="4" t="s">
        <v>460</v>
      </c>
      <c r="D95" s="30" t="s">
        <v>47</v>
      </c>
      <c r="E95" s="30"/>
      <c r="F95" s="30"/>
      <c r="G95" s="30"/>
      <c r="H95" s="30" t="s">
        <v>47</v>
      </c>
      <c r="I95" s="30" t="s">
        <v>47</v>
      </c>
      <c r="J95" s="30"/>
      <c r="K95" s="30" t="s">
        <v>47</v>
      </c>
    </row>
    <row r="96" spans="1:11" ht="12.75">
      <c r="A96" s="79"/>
      <c r="B96" s="1" t="s">
        <v>566</v>
      </c>
      <c r="C96" s="4" t="s">
        <v>459</v>
      </c>
      <c r="D96" s="30" t="s">
        <v>47</v>
      </c>
      <c r="E96" s="30"/>
      <c r="F96" s="30"/>
      <c r="G96" s="30"/>
      <c r="H96" s="30"/>
      <c r="I96" s="30" t="s">
        <v>47</v>
      </c>
      <c r="J96" s="30"/>
      <c r="K96" s="30" t="s">
        <v>47</v>
      </c>
    </row>
    <row r="97" spans="1:11" ht="12.75">
      <c r="A97" s="79"/>
      <c r="B97" s="1" t="s">
        <v>542</v>
      </c>
      <c r="C97" s="4" t="s">
        <v>458</v>
      </c>
      <c r="D97" s="30" t="s">
        <v>47</v>
      </c>
      <c r="E97" s="30"/>
      <c r="F97" s="30"/>
      <c r="G97" s="30"/>
      <c r="H97" s="30"/>
      <c r="I97" s="30" t="s">
        <v>47</v>
      </c>
      <c r="J97" s="30"/>
      <c r="K97" s="30" t="s">
        <v>47</v>
      </c>
    </row>
    <row r="98" spans="1:11" ht="12.75">
      <c r="A98" s="79"/>
      <c r="B98" s="1" t="s">
        <v>489</v>
      </c>
      <c r="C98" s="4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79"/>
      <c r="B99" s="1" t="s">
        <v>545</v>
      </c>
      <c r="C99" s="4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79"/>
      <c r="B100" s="1" t="s">
        <v>490</v>
      </c>
      <c r="C100" s="4" t="s">
        <v>456</v>
      </c>
      <c r="D100" s="30"/>
      <c r="E100" s="30" t="s">
        <v>47</v>
      </c>
      <c r="F100" s="30"/>
      <c r="G100" s="30"/>
      <c r="H100" s="30"/>
      <c r="I100" s="30" t="s">
        <v>47</v>
      </c>
      <c r="J100" s="30"/>
      <c r="K100" s="30" t="s">
        <v>47</v>
      </c>
    </row>
    <row r="101" spans="1:11" ht="12.75">
      <c r="A101" s="79"/>
      <c r="B101" s="1" t="s">
        <v>546</v>
      </c>
      <c r="C101" s="4" t="s">
        <v>457</v>
      </c>
      <c r="D101" s="30" t="s">
        <v>47</v>
      </c>
      <c r="E101" s="30" t="s">
        <v>47</v>
      </c>
      <c r="F101" s="30" t="s">
        <v>47</v>
      </c>
      <c r="G101" s="30" t="s">
        <v>47</v>
      </c>
      <c r="H101" s="30" t="s">
        <v>47</v>
      </c>
      <c r="I101" s="30" t="s">
        <v>47</v>
      </c>
      <c r="J101" s="30"/>
      <c r="K101" s="30" t="s">
        <v>47</v>
      </c>
    </row>
    <row r="102" spans="1:11" ht="12.75">
      <c r="A102" s="78"/>
      <c r="B102" s="12" t="s">
        <v>218</v>
      </c>
      <c r="C102" s="9" t="s">
        <v>426</v>
      </c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78"/>
      <c r="B103" s="12"/>
      <c r="C103" s="9" t="s">
        <v>559</v>
      </c>
      <c r="D103" s="100" t="s">
        <v>47</v>
      </c>
      <c r="E103" s="100" t="s">
        <v>47</v>
      </c>
      <c r="F103" s="100" t="s">
        <v>47</v>
      </c>
      <c r="G103" s="100" t="s">
        <v>47</v>
      </c>
      <c r="H103" s="100" t="s">
        <v>47</v>
      </c>
      <c r="I103" s="100" t="s">
        <v>47</v>
      </c>
      <c r="J103" s="30"/>
      <c r="K103" s="30" t="s">
        <v>47</v>
      </c>
    </row>
    <row r="104" spans="1:11" ht="12.75">
      <c r="A104" s="79"/>
      <c r="B104" s="9" t="s">
        <v>309</v>
      </c>
      <c r="J104" s="1"/>
      <c r="K104" s="1"/>
    </row>
    <row r="105" spans="1:15" ht="13.5" thickBot="1">
      <c r="A105" s="94"/>
      <c r="B105" s="10"/>
      <c r="C105" s="2"/>
      <c r="D105" s="2"/>
      <c r="E105" s="2"/>
      <c r="F105" s="2"/>
      <c r="G105" s="2"/>
      <c r="H105" s="2"/>
      <c r="I105" s="2"/>
      <c r="J105" s="2"/>
      <c r="K105" s="2"/>
      <c r="M105" s="19"/>
      <c r="N105" s="19"/>
      <c r="O105" s="19"/>
    </row>
    <row r="107" spans="2:11" ht="18.75" customHeight="1" hidden="1">
      <c r="B107" s="26" t="s">
        <v>433</v>
      </c>
      <c r="K107" s="26"/>
    </row>
    <row r="108" spans="1:2" ht="18.75" customHeight="1">
      <c r="A108" s="95"/>
      <c r="B108" s="26" t="s">
        <v>212</v>
      </c>
    </row>
    <row r="109" spans="1:2" ht="18" customHeight="1" thickBot="1">
      <c r="A109" s="93"/>
      <c r="B109" s="65" t="s">
        <v>338</v>
      </c>
    </row>
    <row r="110" spans="1:13" ht="84.75" thickBot="1">
      <c r="A110" s="91"/>
      <c r="B110" s="99" t="s">
        <v>45</v>
      </c>
      <c r="C110" s="84" t="s">
        <v>51</v>
      </c>
      <c r="D110" s="85" t="s">
        <v>199</v>
      </c>
      <c r="E110" s="85" t="s">
        <v>335</v>
      </c>
      <c r="F110" s="85" t="s">
        <v>243</v>
      </c>
      <c r="G110" s="85" t="s">
        <v>337</v>
      </c>
      <c r="H110" s="85" t="s">
        <v>43</v>
      </c>
      <c r="I110" s="85" t="s">
        <v>49</v>
      </c>
      <c r="J110" s="85" t="s">
        <v>48</v>
      </c>
      <c r="K110" s="85" t="s">
        <v>50</v>
      </c>
      <c r="M110" s="16"/>
    </row>
    <row r="111" spans="1:13" ht="12.75">
      <c r="A111" s="79"/>
      <c r="B111" s="1"/>
      <c r="M111" s="11"/>
    </row>
    <row r="112" spans="1:13" ht="12.75" hidden="1">
      <c r="A112" s="79"/>
      <c r="B112" s="8" t="s">
        <v>297</v>
      </c>
      <c r="M112" s="11"/>
    </row>
    <row r="113" spans="1:13" ht="12.75" hidden="1">
      <c r="A113" s="79"/>
      <c r="B113" s="13" t="s">
        <v>244</v>
      </c>
      <c r="C113" s="4" t="s">
        <v>216</v>
      </c>
      <c r="D113" s="101" t="s">
        <v>47</v>
      </c>
      <c r="E113" s="101" t="s">
        <v>47</v>
      </c>
      <c r="F113" s="101" t="s">
        <v>47</v>
      </c>
      <c r="G113" s="101" t="s">
        <v>47</v>
      </c>
      <c r="H113" s="101" t="s">
        <v>47</v>
      </c>
      <c r="I113" s="101" t="s">
        <v>47</v>
      </c>
      <c r="J113" s="101" t="s">
        <v>47</v>
      </c>
      <c r="K113" s="101" t="s">
        <v>47</v>
      </c>
      <c r="M113" s="11"/>
    </row>
    <row r="114" spans="1:13" ht="12.75" hidden="1">
      <c r="A114" s="79"/>
      <c r="B114" s="1" t="s">
        <v>312</v>
      </c>
      <c r="C114" s="4" t="s">
        <v>417</v>
      </c>
      <c r="D114" s="101"/>
      <c r="E114" s="101"/>
      <c r="F114" s="101" t="s">
        <v>47</v>
      </c>
      <c r="G114" s="101"/>
      <c r="H114" s="101"/>
      <c r="I114" s="101" t="s">
        <v>47</v>
      </c>
      <c r="J114" s="101"/>
      <c r="K114" s="101" t="s">
        <v>47</v>
      </c>
      <c r="M114" s="11"/>
    </row>
    <row r="115" spans="1:13" ht="12.75" hidden="1">
      <c r="A115" s="79"/>
      <c r="B115" s="1" t="s">
        <v>61</v>
      </c>
      <c r="C115" s="4" t="s">
        <v>200</v>
      </c>
      <c r="D115" s="101"/>
      <c r="E115" s="101"/>
      <c r="F115" s="101" t="s">
        <v>47</v>
      </c>
      <c r="G115" s="101"/>
      <c r="H115" s="101"/>
      <c r="I115" s="101" t="s">
        <v>47</v>
      </c>
      <c r="J115" s="101"/>
      <c r="K115" s="101" t="s">
        <v>47</v>
      </c>
      <c r="M115" s="11"/>
    </row>
    <row r="116" spans="1:13" ht="12.75" hidden="1">
      <c r="A116" s="79"/>
      <c r="B116" s="1" t="s">
        <v>62</v>
      </c>
      <c r="C116" s="4" t="s">
        <v>201</v>
      </c>
      <c r="D116" s="101"/>
      <c r="E116" s="101"/>
      <c r="F116" s="101" t="s">
        <v>47</v>
      </c>
      <c r="G116" s="101"/>
      <c r="H116" s="101"/>
      <c r="I116" s="101" t="s">
        <v>47</v>
      </c>
      <c r="J116" s="101"/>
      <c r="K116" s="101"/>
      <c r="M116" s="11"/>
    </row>
    <row r="117" spans="1:13" ht="12.75" hidden="1">
      <c r="A117" s="79"/>
      <c r="B117" s="1" t="s">
        <v>491</v>
      </c>
      <c r="C117" s="4"/>
      <c r="D117" s="101" t="s">
        <v>47</v>
      </c>
      <c r="E117" s="101" t="s">
        <v>47</v>
      </c>
      <c r="F117" s="101" t="s">
        <v>47</v>
      </c>
      <c r="G117" s="101" t="s">
        <v>47</v>
      </c>
      <c r="H117" s="101"/>
      <c r="I117" s="101" t="s">
        <v>47</v>
      </c>
      <c r="J117" s="101" t="s">
        <v>47</v>
      </c>
      <c r="K117" s="101" t="s">
        <v>47</v>
      </c>
      <c r="M117" s="11"/>
    </row>
    <row r="118" spans="1:13" ht="12.75" hidden="1">
      <c r="A118" s="79"/>
      <c r="B118" s="1" t="s">
        <v>492</v>
      </c>
      <c r="C118" s="4"/>
      <c r="D118" s="101"/>
      <c r="E118" s="101"/>
      <c r="F118" s="101"/>
      <c r="G118" s="101"/>
      <c r="H118" s="101"/>
      <c r="I118" s="101"/>
      <c r="J118" s="101"/>
      <c r="K118" s="101"/>
      <c r="M118" s="11"/>
    </row>
    <row r="119" spans="1:13" ht="12.75" hidden="1">
      <c r="A119" s="79"/>
      <c r="B119" s="1" t="s">
        <v>493</v>
      </c>
      <c r="C119" s="4" t="s">
        <v>203</v>
      </c>
      <c r="D119" s="101"/>
      <c r="E119" s="101"/>
      <c r="F119" s="101" t="s">
        <v>47</v>
      </c>
      <c r="G119" s="101"/>
      <c r="H119" s="101"/>
      <c r="I119" s="101" t="s">
        <v>47</v>
      </c>
      <c r="J119" s="101"/>
      <c r="K119" s="101" t="s">
        <v>47</v>
      </c>
      <c r="M119" s="11"/>
    </row>
    <row r="120" spans="1:13" ht="12.75" hidden="1">
      <c r="A120" s="79"/>
      <c r="B120" s="1" t="s">
        <v>494</v>
      </c>
      <c r="C120" s="4"/>
      <c r="D120" s="101"/>
      <c r="E120" s="101"/>
      <c r="F120" s="101"/>
      <c r="G120" s="101"/>
      <c r="H120" s="101"/>
      <c r="I120" s="101"/>
      <c r="J120" s="101"/>
      <c r="K120" s="101"/>
      <c r="M120" s="11"/>
    </row>
    <row r="121" spans="1:13" ht="12.75" hidden="1">
      <c r="A121" s="79"/>
      <c r="B121" s="1" t="s">
        <v>548</v>
      </c>
      <c r="C121" s="4" t="s">
        <v>204</v>
      </c>
      <c r="D121" s="101"/>
      <c r="E121" s="101"/>
      <c r="F121" s="101" t="s">
        <v>47</v>
      </c>
      <c r="G121" s="101"/>
      <c r="H121" s="101"/>
      <c r="I121" s="101" t="s">
        <v>47</v>
      </c>
      <c r="J121" s="101"/>
      <c r="K121" s="101" t="s">
        <v>47</v>
      </c>
      <c r="M121" s="11"/>
    </row>
    <row r="122" spans="1:13" ht="12.75" hidden="1">
      <c r="A122" s="79"/>
      <c r="B122" s="1" t="s">
        <v>250</v>
      </c>
      <c r="C122" s="4"/>
      <c r="D122" s="101"/>
      <c r="E122" s="101"/>
      <c r="F122" s="101"/>
      <c r="G122" s="101"/>
      <c r="H122" s="101"/>
      <c r="I122" s="101"/>
      <c r="J122" s="101"/>
      <c r="K122" s="101"/>
      <c r="M122" s="11"/>
    </row>
    <row r="123" spans="1:13" ht="12.75" hidden="1">
      <c r="A123" s="79"/>
      <c r="B123" s="1" t="s">
        <v>549</v>
      </c>
      <c r="C123" s="4" t="s">
        <v>205</v>
      </c>
      <c r="D123" s="101"/>
      <c r="E123" s="101"/>
      <c r="F123" s="101" t="s">
        <v>47</v>
      </c>
      <c r="G123" s="101"/>
      <c r="H123" s="101"/>
      <c r="I123" s="101" t="s">
        <v>47</v>
      </c>
      <c r="J123" s="101"/>
      <c r="K123" s="101" t="s">
        <v>47</v>
      </c>
      <c r="M123" s="11"/>
    </row>
    <row r="124" spans="1:13" ht="12.75" hidden="1">
      <c r="A124" s="79"/>
      <c r="B124" s="1" t="s">
        <v>495</v>
      </c>
      <c r="C124" s="4"/>
      <c r="D124" s="101"/>
      <c r="E124" s="101"/>
      <c r="F124" s="101"/>
      <c r="G124" s="101"/>
      <c r="H124" s="101"/>
      <c r="I124" s="101"/>
      <c r="J124" s="101"/>
      <c r="K124" s="101"/>
      <c r="M124" s="11"/>
    </row>
    <row r="125" spans="1:13" ht="12.75" hidden="1">
      <c r="A125" s="79"/>
      <c r="B125" s="1" t="s">
        <v>550</v>
      </c>
      <c r="C125" s="4" t="s">
        <v>202</v>
      </c>
      <c r="D125" s="101"/>
      <c r="E125" s="101"/>
      <c r="F125" s="101" t="s">
        <v>47</v>
      </c>
      <c r="G125" s="101"/>
      <c r="H125" s="101"/>
      <c r="I125" s="101" t="s">
        <v>47</v>
      </c>
      <c r="J125" s="101"/>
      <c r="K125" s="101" t="s">
        <v>47</v>
      </c>
      <c r="M125" s="11"/>
    </row>
    <row r="126" spans="1:13" ht="12.75" hidden="1">
      <c r="A126" s="79"/>
      <c r="B126" s="1" t="s">
        <v>252</v>
      </c>
      <c r="C126" s="4"/>
      <c r="D126" s="101" t="s">
        <v>47</v>
      </c>
      <c r="E126" s="101" t="s">
        <v>47</v>
      </c>
      <c r="F126" s="101" t="s">
        <v>47</v>
      </c>
      <c r="G126" s="101" t="s">
        <v>47</v>
      </c>
      <c r="H126" s="101"/>
      <c r="I126" s="101" t="s">
        <v>47</v>
      </c>
      <c r="J126" s="101"/>
      <c r="K126" s="101" t="s">
        <v>47</v>
      </c>
      <c r="M126" s="11"/>
    </row>
    <row r="127" spans="1:13" ht="12.75" hidden="1">
      <c r="A127" s="79"/>
      <c r="B127" s="1" t="s">
        <v>313</v>
      </c>
      <c r="C127" s="4"/>
      <c r="D127" s="101"/>
      <c r="E127" s="101"/>
      <c r="F127" s="101"/>
      <c r="G127" s="101"/>
      <c r="H127" s="101"/>
      <c r="I127" s="101"/>
      <c r="J127" s="101"/>
      <c r="K127" s="101"/>
      <c r="M127" s="11"/>
    </row>
    <row r="128" spans="1:13" ht="12.75" hidden="1">
      <c r="A128" s="79"/>
      <c r="B128" s="1" t="s">
        <v>263</v>
      </c>
      <c r="C128" s="4" t="s">
        <v>206</v>
      </c>
      <c r="D128" s="101"/>
      <c r="E128" s="101"/>
      <c r="F128" s="101"/>
      <c r="G128" s="101"/>
      <c r="H128" s="101" t="s">
        <v>47</v>
      </c>
      <c r="I128" s="101" t="s">
        <v>47</v>
      </c>
      <c r="J128" s="101"/>
      <c r="K128" s="101" t="s">
        <v>47</v>
      </c>
      <c r="M128" s="11"/>
    </row>
    <row r="129" spans="1:13" ht="12.75" hidden="1">
      <c r="A129" s="79"/>
      <c r="B129" s="1" t="s">
        <v>63</v>
      </c>
      <c r="C129" s="4"/>
      <c r="D129" s="30" t="s">
        <v>47</v>
      </c>
      <c r="E129" s="30" t="s">
        <v>47</v>
      </c>
      <c r="F129" s="30" t="s">
        <v>47</v>
      </c>
      <c r="G129" s="30" t="s">
        <v>47</v>
      </c>
      <c r="H129" s="101" t="s">
        <v>47</v>
      </c>
      <c r="I129" s="101" t="s">
        <v>47</v>
      </c>
      <c r="J129" s="101" t="s">
        <v>47</v>
      </c>
      <c r="K129" s="101" t="s">
        <v>47</v>
      </c>
      <c r="M129" s="11"/>
    </row>
    <row r="130" spans="1:13" ht="12.75" hidden="1">
      <c r="A130" s="79"/>
      <c r="B130" s="1" t="s">
        <v>496</v>
      </c>
      <c r="C130" s="4" t="s">
        <v>207</v>
      </c>
      <c r="D130" s="101"/>
      <c r="E130" s="30" t="s">
        <v>47</v>
      </c>
      <c r="F130" s="101"/>
      <c r="G130" s="101"/>
      <c r="H130" s="101"/>
      <c r="I130" s="101" t="s">
        <v>47</v>
      </c>
      <c r="J130" s="101"/>
      <c r="K130" s="101" t="s">
        <v>47</v>
      </c>
      <c r="M130" s="11"/>
    </row>
    <row r="131" spans="1:13" ht="12.75" hidden="1">
      <c r="A131" s="79"/>
      <c r="B131" s="1" t="s">
        <v>183</v>
      </c>
      <c r="C131" s="4"/>
      <c r="D131" s="101"/>
      <c r="E131" s="30"/>
      <c r="F131" s="101"/>
      <c r="G131" s="101"/>
      <c r="H131" s="101"/>
      <c r="I131" s="101"/>
      <c r="J131" s="101"/>
      <c r="K131" s="101"/>
      <c r="M131" s="11"/>
    </row>
    <row r="132" spans="1:13" ht="12.75" hidden="1">
      <c r="A132" s="79"/>
      <c r="B132" s="1" t="s">
        <v>551</v>
      </c>
      <c r="C132" s="4" t="s">
        <v>208</v>
      </c>
      <c r="D132" s="30" t="s">
        <v>47</v>
      </c>
      <c r="E132" s="101"/>
      <c r="F132" s="30" t="s">
        <v>47</v>
      </c>
      <c r="G132" s="30" t="s">
        <v>47</v>
      </c>
      <c r="H132" s="101" t="s">
        <v>47</v>
      </c>
      <c r="I132" s="101" t="s">
        <v>47</v>
      </c>
      <c r="J132" s="101"/>
      <c r="K132" s="101" t="s">
        <v>47</v>
      </c>
      <c r="M132" s="11"/>
    </row>
    <row r="133" spans="1:13" ht="12.75" hidden="1">
      <c r="A133" s="79"/>
      <c r="B133" s="1" t="s">
        <v>184</v>
      </c>
      <c r="C133" s="4"/>
      <c r="D133" s="30"/>
      <c r="E133" s="101"/>
      <c r="F133" s="30"/>
      <c r="G133" s="30"/>
      <c r="H133" s="101"/>
      <c r="I133" s="101"/>
      <c r="J133" s="101"/>
      <c r="K133" s="101"/>
      <c r="M133" s="11"/>
    </row>
    <row r="134" spans="1:13" ht="12.75" hidden="1">
      <c r="A134" s="79"/>
      <c r="B134" s="1" t="s">
        <v>552</v>
      </c>
      <c r="C134" s="4"/>
      <c r="D134" s="101"/>
      <c r="E134" s="101"/>
      <c r="F134" s="101"/>
      <c r="G134" s="101"/>
      <c r="H134" s="101"/>
      <c r="I134" s="101"/>
      <c r="J134" s="101"/>
      <c r="K134" s="101"/>
      <c r="M134" s="11"/>
    </row>
    <row r="135" spans="1:13" ht="12.75" hidden="1">
      <c r="A135" s="79"/>
      <c r="B135" s="1" t="s">
        <v>264</v>
      </c>
      <c r="C135" s="4" t="s">
        <v>209</v>
      </c>
      <c r="D135" s="101" t="s">
        <v>47</v>
      </c>
      <c r="E135" s="101" t="s">
        <v>47</v>
      </c>
      <c r="F135" s="101" t="s">
        <v>47</v>
      </c>
      <c r="G135" s="101" t="s">
        <v>47</v>
      </c>
      <c r="H135" s="101" t="s">
        <v>47</v>
      </c>
      <c r="I135" s="101" t="s">
        <v>47</v>
      </c>
      <c r="J135" s="101" t="s">
        <v>47</v>
      </c>
      <c r="K135" s="101" t="s">
        <v>47</v>
      </c>
      <c r="M135" s="11"/>
    </row>
    <row r="136" spans="1:13" ht="12.75" hidden="1">
      <c r="A136" s="79"/>
      <c r="B136" s="1" t="s">
        <v>553</v>
      </c>
      <c r="C136" s="4" t="s">
        <v>210</v>
      </c>
      <c r="D136" s="101" t="s">
        <v>47</v>
      </c>
      <c r="E136" s="101" t="s">
        <v>47</v>
      </c>
      <c r="F136" s="101" t="s">
        <v>47</v>
      </c>
      <c r="G136" s="101" t="s">
        <v>47</v>
      </c>
      <c r="H136" s="101" t="s">
        <v>47</v>
      </c>
      <c r="I136" s="101" t="s">
        <v>47</v>
      </c>
      <c r="J136" s="101" t="s">
        <v>47</v>
      </c>
      <c r="K136" s="101" t="s">
        <v>47</v>
      </c>
      <c r="M136" s="11"/>
    </row>
    <row r="137" spans="1:13" ht="12.75" hidden="1">
      <c r="A137" s="96"/>
      <c r="B137" s="9" t="s">
        <v>60</v>
      </c>
      <c r="C137" s="4"/>
      <c r="D137" s="101"/>
      <c r="E137" s="101"/>
      <c r="F137" s="101"/>
      <c r="G137" s="101"/>
      <c r="H137" s="101"/>
      <c r="I137" s="101"/>
      <c r="J137" s="101"/>
      <c r="K137" s="101"/>
      <c r="M137" s="11"/>
    </row>
    <row r="138" spans="1:13" ht="12.75" hidden="1">
      <c r="A138" s="79"/>
      <c r="B138" s="1"/>
      <c r="C138" s="4"/>
      <c r="D138" s="101"/>
      <c r="E138" s="101"/>
      <c r="F138" s="101"/>
      <c r="G138" s="101"/>
      <c r="H138" s="101"/>
      <c r="I138" s="101"/>
      <c r="J138" s="101"/>
      <c r="K138" s="101"/>
      <c r="M138" s="11"/>
    </row>
    <row r="139" spans="1:13" ht="12.75">
      <c r="A139" s="79"/>
      <c r="B139" s="9" t="s">
        <v>298</v>
      </c>
      <c r="C139" s="4"/>
      <c r="D139" s="101"/>
      <c r="E139" s="101"/>
      <c r="F139" s="101"/>
      <c r="G139" s="101"/>
      <c r="H139" s="101"/>
      <c r="I139" s="101"/>
      <c r="J139" s="101"/>
      <c r="K139" s="101"/>
      <c r="M139" s="11"/>
    </row>
    <row r="140" spans="1:13" ht="12.75">
      <c r="A140" s="79"/>
      <c r="B140" s="1" t="s">
        <v>497</v>
      </c>
      <c r="C140" s="4" t="s">
        <v>417</v>
      </c>
      <c r="D140" s="30" t="s">
        <v>47</v>
      </c>
      <c r="E140" s="30" t="s">
        <v>47</v>
      </c>
      <c r="F140" s="30" t="s">
        <v>47</v>
      </c>
      <c r="G140" s="30" t="s">
        <v>47</v>
      </c>
      <c r="H140" s="30" t="s">
        <v>47</v>
      </c>
      <c r="I140" s="30" t="s">
        <v>47</v>
      </c>
      <c r="J140" s="30" t="s">
        <v>47</v>
      </c>
      <c r="K140" s="101" t="s">
        <v>47</v>
      </c>
      <c r="M140" s="11"/>
    </row>
    <row r="141" spans="1:13" ht="12.75">
      <c r="A141" s="79"/>
      <c r="B141" s="1" t="s">
        <v>498</v>
      </c>
      <c r="C141" s="4"/>
      <c r="D141" s="30"/>
      <c r="E141" s="30"/>
      <c r="F141" s="30"/>
      <c r="G141" s="30"/>
      <c r="H141" s="30"/>
      <c r="I141" s="30"/>
      <c r="J141" s="30"/>
      <c r="K141" s="101"/>
      <c r="M141" s="11"/>
    </row>
    <row r="142" spans="1:13" ht="12.75">
      <c r="A142" s="79"/>
      <c r="B142" s="1" t="s">
        <v>177</v>
      </c>
      <c r="C142" s="4" t="s">
        <v>466</v>
      </c>
      <c r="D142" s="101"/>
      <c r="E142" s="101"/>
      <c r="F142" s="101"/>
      <c r="G142" s="101"/>
      <c r="H142" s="30" t="s">
        <v>47</v>
      </c>
      <c r="I142" s="30" t="s">
        <v>47</v>
      </c>
      <c r="J142" s="101"/>
      <c r="K142" s="101" t="s">
        <v>47</v>
      </c>
      <c r="M142" s="11"/>
    </row>
    <row r="143" spans="1:13" ht="12.75">
      <c r="A143" s="79"/>
      <c r="B143" s="1" t="s">
        <v>178</v>
      </c>
      <c r="C143" s="4" t="s">
        <v>467</v>
      </c>
      <c r="D143" s="30" t="s">
        <v>47</v>
      </c>
      <c r="E143" s="30" t="s">
        <v>47</v>
      </c>
      <c r="F143" s="30" t="s">
        <v>47</v>
      </c>
      <c r="G143" s="30" t="s">
        <v>47</v>
      </c>
      <c r="H143" s="30" t="s">
        <v>47</v>
      </c>
      <c r="I143" s="30" t="s">
        <v>47</v>
      </c>
      <c r="J143" s="30" t="s">
        <v>47</v>
      </c>
      <c r="K143" s="101" t="s">
        <v>47</v>
      </c>
      <c r="M143" s="11"/>
    </row>
    <row r="144" spans="1:13" ht="12.75">
      <c r="A144" s="79"/>
      <c r="B144" s="1" t="s">
        <v>253</v>
      </c>
      <c r="C144" s="4"/>
      <c r="D144" s="101"/>
      <c r="E144" s="101"/>
      <c r="F144" s="101"/>
      <c r="G144" s="101"/>
      <c r="H144" s="101"/>
      <c r="I144" s="101"/>
      <c r="J144" s="101"/>
      <c r="K144" s="101"/>
      <c r="M144" s="11"/>
    </row>
    <row r="145" spans="1:13" ht="12.75" hidden="1">
      <c r="A145" s="79"/>
      <c r="B145" s="1" t="s">
        <v>492</v>
      </c>
      <c r="C145" s="4"/>
      <c r="D145" s="101"/>
      <c r="E145" s="101"/>
      <c r="F145" s="101"/>
      <c r="G145" s="101"/>
      <c r="H145" s="101"/>
      <c r="I145" s="101"/>
      <c r="J145" s="101"/>
      <c r="K145" s="101"/>
      <c r="M145" s="11"/>
    </row>
    <row r="146" spans="1:13" ht="12.75">
      <c r="A146" s="79"/>
      <c r="B146" s="1" t="s">
        <v>499</v>
      </c>
      <c r="C146" s="4" t="s">
        <v>468</v>
      </c>
      <c r="D146" s="101"/>
      <c r="E146" s="101"/>
      <c r="F146" s="101"/>
      <c r="G146" s="101"/>
      <c r="H146" s="30" t="s">
        <v>47</v>
      </c>
      <c r="I146" s="30" t="s">
        <v>47</v>
      </c>
      <c r="J146" s="101"/>
      <c r="K146" s="101" t="s">
        <v>47</v>
      </c>
      <c r="M146" s="11"/>
    </row>
    <row r="147" spans="1:13" ht="12.75">
      <c r="A147" s="79"/>
      <c r="B147" s="1" t="s">
        <v>254</v>
      </c>
      <c r="C147" s="4"/>
      <c r="D147" s="101"/>
      <c r="E147" s="101"/>
      <c r="F147" s="101"/>
      <c r="G147" s="101"/>
      <c r="H147" s="30"/>
      <c r="I147" s="30"/>
      <c r="J147" s="101"/>
      <c r="K147" s="101"/>
      <c r="M147" s="11"/>
    </row>
    <row r="148" spans="1:13" ht="12.75">
      <c r="A148" s="79"/>
      <c r="B148" s="1" t="s">
        <v>255</v>
      </c>
      <c r="C148" s="4" t="s">
        <v>469</v>
      </c>
      <c r="D148" s="101"/>
      <c r="E148" s="101"/>
      <c r="F148" s="101"/>
      <c r="G148" s="101"/>
      <c r="H148" s="30" t="s">
        <v>47</v>
      </c>
      <c r="I148" s="30" t="s">
        <v>47</v>
      </c>
      <c r="J148" s="101"/>
      <c r="K148" s="101" t="s">
        <v>47</v>
      </c>
      <c r="M148" s="11"/>
    </row>
    <row r="149" spans="1:13" ht="12.75">
      <c r="A149" s="79"/>
      <c r="B149" s="1" t="s">
        <v>256</v>
      </c>
      <c r="C149" s="4"/>
      <c r="D149" s="101"/>
      <c r="E149" s="101"/>
      <c r="F149" s="101"/>
      <c r="G149" s="101"/>
      <c r="H149" s="30"/>
      <c r="I149" s="30"/>
      <c r="J149" s="101"/>
      <c r="K149" s="101"/>
      <c r="M149" s="11"/>
    </row>
    <row r="150" spans="1:13" ht="12.75">
      <c r="A150" s="79"/>
      <c r="B150" s="1" t="s">
        <v>500</v>
      </c>
      <c r="C150" s="4" t="s">
        <v>470</v>
      </c>
      <c r="D150" s="101"/>
      <c r="E150" s="101"/>
      <c r="F150" s="101"/>
      <c r="G150" s="101"/>
      <c r="H150" s="30" t="s">
        <v>47</v>
      </c>
      <c r="I150" s="30" t="s">
        <v>47</v>
      </c>
      <c r="J150" s="101"/>
      <c r="K150" s="101" t="s">
        <v>47</v>
      </c>
      <c r="M150" s="11"/>
    </row>
    <row r="151" spans="1:13" ht="12.75">
      <c r="A151" s="79"/>
      <c r="B151" s="1" t="s">
        <v>501</v>
      </c>
      <c r="C151" s="4"/>
      <c r="D151" s="101"/>
      <c r="E151" s="101"/>
      <c r="F151" s="101"/>
      <c r="G151" s="101"/>
      <c r="H151" s="30"/>
      <c r="I151" s="30"/>
      <c r="J151" s="101"/>
      <c r="K151" s="101" t="s">
        <v>47</v>
      </c>
      <c r="M151" s="11"/>
    </row>
    <row r="152" spans="1:13" ht="12.75">
      <c r="A152" s="79"/>
      <c r="B152" s="1" t="s">
        <v>185</v>
      </c>
      <c r="C152" s="4" t="s">
        <v>471</v>
      </c>
      <c r="D152" s="101"/>
      <c r="E152" s="101"/>
      <c r="F152" s="101"/>
      <c r="G152" s="101"/>
      <c r="H152" s="30" t="s">
        <v>47</v>
      </c>
      <c r="I152" s="30" t="s">
        <v>47</v>
      </c>
      <c r="J152" s="101"/>
      <c r="K152" s="101" t="s">
        <v>47</v>
      </c>
      <c r="M152" s="11"/>
    </row>
    <row r="153" spans="1:13" ht="12.75">
      <c r="A153" s="79"/>
      <c r="B153" s="1" t="s">
        <v>251</v>
      </c>
      <c r="C153" s="4"/>
      <c r="H153" s="5"/>
      <c r="I153" s="5"/>
      <c r="K153" s="28"/>
      <c r="M153" s="11"/>
    </row>
    <row r="154" spans="1:13" ht="12.75">
      <c r="A154" s="79"/>
      <c r="B154" s="1" t="s">
        <v>257</v>
      </c>
      <c r="C154" s="4"/>
      <c r="K154" s="28"/>
      <c r="M154" s="11"/>
    </row>
    <row r="155" spans="1:13" ht="12.75">
      <c r="A155" s="79"/>
      <c r="B155" s="1" t="s">
        <v>263</v>
      </c>
      <c r="C155" s="4" t="s">
        <v>472</v>
      </c>
      <c r="D155" s="30" t="s">
        <v>47</v>
      </c>
      <c r="E155" s="30" t="s">
        <v>47</v>
      </c>
      <c r="F155" s="30" t="s">
        <v>47</v>
      </c>
      <c r="G155" s="30" t="s">
        <v>47</v>
      </c>
      <c r="H155" s="30" t="s">
        <v>47</v>
      </c>
      <c r="I155" s="30" t="s">
        <v>47</v>
      </c>
      <c r="J155" s="101"/>
      <c r="K155" s="101" t="s">
        <v>47</v>
      </c>
      <c r="M155" s="11"/>
    </row>
    <row r="156" spans="1:13" ht="12.75">
      <c r="A156" s="79"/>
      <c r="B156" s="1" t="s">
        <v>281</v>
      </c>
      <c r="C156" s="4"/>
      <c r="D156" s="30"/>
      <c r="E156" s="30"/>
      <c r="F156" s="30"/>
      <c r="G156" s="30"/>
      <c r="H156" s="30"/>
      <c r="I156" s="30"/>
      <c r="J156" s="101"/>
      <c r="K156" s="101"/>
      <c r="M156" s="11"/>
    </row>
    <row r="157" spans="1:13" ht="12.75">
      <c r="A157" s="79"/>
      <c r="B157" s="1" t="s">
        <v>282</v>
      </c>
      <c r="C157" s="4" t="s">
        <v>418</v>
      </c>
      <c r="D157" s="30" t="s">
        <v>47</v>
      </c>
      <c r="E157" s="30" t="s">
        <v>47</v>
      </c>
      <c r="F157" s="30" t="s">
        <v>47</v>
      </c>
      <c r="G157" s="30" t="s">
        <v>47</v>
      </c>
      <c r="H157" s="30" t="s">
        <v>47</v>
      </c>
      <c r="I157" s="30" t="s">
        <v>47</v>
      </c>
      <c r="J157" s="101"/>
      <c r="K157" s="101" t="s">
        <v>47</v>
      </c>
      <c r="M157" s="11"/>
    </row>
    <row r="158" spans="1:13" ht="12.75">
      <c r="A158" s="79"/>
      <c r="B158" s="1" t="s">
        <v>283</v>
      </c>
      <c r="C158" s="4"/>
      <c r="D158" s="30"/>
      <c r="E158" s="30"/>
      <c r="F158" s="30"/>
      <c r="G158" s="30"/>
      <c r="H158" s="30"/>
      <c r="I158" s="30"/>
      <c r="J158" s="101"/>
      <c r="K158" s="101"/>
      <c r="M158" s="11"/>
    </row>
    <row r="159" spans="1:13" ht="12.75">
      <c r="A159" s="79"/>
      <c r="B159" s="1" t="s">
        <v>284</v>
      </c>
      <c r="C159" s="4" t="s">
        <v>477</v>
      </c>
      <c r="D159" s="30" t="s">
        <v>47</v>
      </c>
      <c r="E159" s="30" t="s">
        <v>47</v>
      </c>
      <c r="F159" s="30" t="s">
        <v>47</v>
      </c>
      <c r="G159" s="30" t="s">
        <v>47</v>
      </c>
      <c r="H159" s="30" t="s">
        <v>47</v>
      </c>
      <c r="I159" s="30" t="s">
        <v>47</v>
      </c>
      <c r="J159" s="30" t="s">
        <v>47</v>
      </c>
      <c r="K159" s="30" t="s">
        <v>47</v>
      </c>
      <c r="M159" s="11"/>
    </row>
    <row r="160" spans="1:13" ht="12.75">
      <c r="A160" s="79"/>
      <c r="B160" s="1" t="s">
        <v>502</v>
      </c>
      <c r="C160" s="4" t="s">
        <v>419</v>
      </c>
      <c r="D160" s="30"/>
      <c r="E160" s="30"/>
      <c r="F160" s="30"/>
      <c r="G160" s="30"/>
      <c r="H160" s="30" t="s">
        <v>47</v>
      </c>
      <c r="I160" s="30" t="s">
        <v>47</v>
      </c>
      <c r="J160" s="101"/>
      <c r="K160" s="101" t="s">
        <v>47</v>
      </c>
      <c r="M160" s="11"/>
    </row>
    <row r="161" spans="1:13" ht="12.75">
      <c r="A161" s="79"/>
      <c r="B161" s="1" t="s">
        <v>503</v>
      </c>
      <c r="C161" s="4"/>
      <c r="D161" s="30"/>
      <c r="E161" s="30"/>
      <c r="F161" s="30"/>
      <c r="G161" s="30"/>
      <c r="H161" s="30"/>
      <c r="I161" s="30"/>
      <c r="J161" s="101"/>
      <c r="K161" s="101"/>
      <c r="M161" s="11"/>
    </row>
    <row r="162" spans="1:13" ht="12.75">
      <c r="A162" s="79"/>
      <c r="B162" s="1" t="s">
        <v>179</v>
      </c>
      <c r="C162" s="4"/>
      <c r="D162" s="30" t="s">
        <v>47</v>
      </c>
      <c r="E162" s="30" t="s">
        <v>47</v>
      </c>
      <c r="F162" s="30" t="s">
        <v>47</v>
      </c>
      <c r="G162" s="30" t="s">
        <v>47</v>
      </c>
      <c r="H162" s="30" t="s">
        <v>47</v>
      </c>
      <c r="I162" s="30" t="s">
        <v>47</v>
      </c>
      <c r="J162" s="101"/>
      <c r="K162" s="101" t="s">
        <v>47</v>
      </c>
      <c r="M162" s="11"/>
    </row>
    <row r="163" spans="1:13" ht="12.75">
      <c r="A163" s="79"/>
      <c r="B163" s="1" t="s">
        <v>504</v>
      </c>
      <c r="C163" s="4" t="s">
        <v>473</v>
      </c>
      <c r="D163" s="30" t="s">
        <v>47</v>
      </c>
      <c r="E163" s="30" t="s">
        <v>47</v>
      </c>
      <c r="F163" s="30" t="s">
        <v>47</v>
      </c>
      <c r="G163" s="30" t="s">
        <v>47</v>
      </c>
      <c r="H163" s="30" t="s">
        <v>47</v>
      </c>
      <c r="I163" s="30" t="s">
        <v>47</v>
      </c>
      <c r="J163" s="101"/>
      <c r="K163" s="101" t="s">
        <v>47</v>
      </c>
      <c r="M163" s="11"/>
    </row>
    <row r="164" spans="1:13" ht="12.75">
      <c r="A164" s="79"/>
      <c r="B164" s="1" t="s">
        <v>183</v>
      </c>
      <c r="C164" s="4"/>
      <c r="D164" s="30"/>
      <c r="E164" s="30"/>
      <c r="F164" s="30"/>
      <c r="G164" s="30"/>
      <c r="H164" s="30"/>
      <c r="I164" s="30"/>
      <c r="J164" s="101"/>
      <c r="K164" s="101"/>
      <c r="M164" s="11"/>
    </row>
    <row r="165" spans="1:13" ht="12.75">
      <c r="A165" s="79"/>
      <c r="B165" s="1" t="s">
        <v>186</v>
      </c>
      <c r="C165" s="4" t="s">
        <v>474</v>
      </c>
      <c r="D165" s="101"/>
      <c r="E165" s="30" t="s">
        <v>47</v>
      </c>
      <c r="F165" s="101"/>
      <c r="G165" s="101"/>
      <c r="H165" s="101"/>
      <c r="I165" s="30" t="s">
        <v>47</v>
      </c>
      <c r="J165" s="101"/>
      <c r="K165" s="101" t="s">
        <v>47</v>
      </c>
      <c r="M165" s="11"/>
    </row>
    <row r="166" spans="1:13" ht="12.75">
      <c r="A166" s="79"/>
      <c r="B166" s="1" t="s">
        <v>184</v>
      </c>
      <c r="C166" s="4"/>
      <c r="D166" s="101"/>
      <c r="E166" s="30"/>
      <c r="F166" s="101"/>
      <c r="G166" s="101"/>
      <c r="H166" s="101"/>
      <c r="I166" s="30"/>
      <c r="J166" s="101"/>
      <c r="K166" s="101"/>
      <c r="M166" s="11"/>
    </row>
    <row r="167" spans="1:13" ht="12.75">
      <c r="A167" s="79"/>
      <c r="B167" s="1" t="s">
        <v>180</v>
      </c>
      <c r="C167" s="4"/>
      <c r="D167" s="101"/>
      <c r="E167" s="101"/>
      <c r="F167" s="101"/>
      <c r="G167" s="101"/>
      <c r="H167" s="101"/>
      <c r="I167" s="101"/>
      <c r="J167" s="101"/>
      <c r="K167" s="101"/>
      <c r="M167" s="11"/>
    </row>
    <row r="168" spans="1:13" ht="12.75">
      <c r="A168" s="79"/>
      <c r="B168" s="1" t="s">
        <v>191</v>
      </c>
      <c r="C168" s="4" t="s">
        <v>475</v>
      </c>
      <c r="D168" s="30" t="s">
        <v>47</v>
      </c>
      <c r="E168" s="30" t="s">
        <v>47</v>
      </c>
      <c r="F168" s="30" t="s">
        <v>47</v>
      </c>
      <c r="G168" s="30" t="s">
        <v>47</v>
      </c>
      <c r="H168" s="30" t="s">
        <v>47</v>
      </c>
      <c r="I168" s="30" t="s">
        <v>47</v>
      </c>
      <c r="J168" s="101"/>
      <c r="K168" s="101" t="s">
        <v>47</v>
      </c>
      <c r="M168" s="11"/>
    </row>
    <row r="169" spans="1:13" ht="12.75">
      <c r="A169" s="79"/>
      <c r="B169" s="1" t="s">
        <v>554</v>
      </c>
      <c r="C169" s="4" t="s">
        <v>476</v>
      </c>
      <c r="D169" s="30" t="s">
        <v>47</v>
      </c>
      <c r="E169" s="30" t="s">
        <v>47</v>
      </c>
      <c r="F169" s="30" t="s">
        <v>47</v>
      </c>
      <c r="G169" s="30" t="s">
        <v>47</v>
      </c>
      <c r="H169" s="30" t="s">
        <v>47</v>
      </c>
      <c r="I169" s="30" t="s">
        <v>47</v>
      </c>
      <c r="J169" s="101"/>
      <c r="K169" s="101" t="s">
        <v>47</v>
      </c>
      <c r="M169" s="11"/>
    </row>
    <row r="170" spans="1:13" ht="12.75" hidden="1">
      <c r="A170" s="79"/>
      <c r="B170" s="1"/>
      <c r="C170" s="4"/>
      <c r="D170" s="30"/>
      <c r="E170" s="30"/>
      <c r="F170" s="30"/>
      <c r="G170" s="30"/>
      <c r="H170" s="30"/>
      <c r="I170" s="30"/>
      <c r="J170" s="101"/>
      <c r="K170" s="101"/>
      <c r="M170" s="11"/>
    </row>
    <row r="171" spans="1:13" ht="12.75">
      <c r="A171" s="79"/>
      <c r="B171" s="25" t="s">
        <v>219</v>
      </c>
      <c r="C171" s="9" t="s">
        <v>429</v>
      </c>
      <c r="D171" s="101"/>
      <c r="E171" s="101"/>
      <c r="F171" s="101"/>
      <c r="G171" s="101"/>
      <c r="H171" s="101"/>
      <c r="I171" s="101"/>
      <c r="J171" s="101"/>
      <c r="K171" s="101"/>
      <c r="M171" s="11"/>
    </row>
    <row r="172" spans="1:13" ht="12.75">
      <c r="A172" s="79"/>
      <c r="B172" s="25"/>
      <c r="C172" s="9" t="s">
        <v>430</v>
      </c>
      <c r="D172" s="100" t="s">
        <v>47</v>
      </c>
      <c r="E172" s="100" t="s">
        <v>47</v>
      </c>
      <c r="F172" s="100" t="s">
        <v>47</v>
      </c>
      <c r="G172" s="100" t="s">
        <v>47</v>
      </c>
      <c r="H172" s="100" t="s">
        <v>47</v>
      </c>
      <c r="I172" s="100" t="s">
        <v>47</v>
      </c>
      <c r="J172" s="101"/>
      <c r="K172" s="101" t="s">
        <v>47</v>
      </c>
      <c r="M172" s="11"/>
    </row>
    <row r="173" spans="1:13" ht="12.75">
      <c r="A173" s="78"/>
      <c r="B173" s="9" t="s">
        <v>309</v>
      </c>
      <c r="M173" s="11"/>
    </row>
    <row r="174" spans="1:13" ht="13.5" thickBot="1">
      <c r="A174" s="92"/>
      <c r="B174" s="2"/>
      <c r="C174" s="10"/>
      <c r="D174" s="10"/>
      <c r="E174" s="10"/>
      <c r="F174" s="10"/>
      <c r="G174" s="10"/>
      <c r="H174" s="10"/>
      <c r="I174" s="10"/>
      <c r="J174" s="10"/>
      <c r="K174" s="10"/>
      <c r="M174" s="11"/>
    </row>
    <row r="175" spans="1:13" ht="12.75">
      <c r="A175" s="79"/>
      <c r="B175" s="1"/>
      <c r="M175" s="11"/>
    </row>
    <row r="176" ht="12.75">
      <c r="M176" s="11"/>
    </row>
    <row r="177" spans="1:13" ht="18.75" customHeight="1">
      <c r="A177" s="95"/>
      <c r="B177" s="26" t="s">
        <v>37</v>
      </c>
      <c r="C177" s="1"/>
      <c r="D177" s="1"/>
      <c r="E177" s="1"/>
      <c r="F177" s="1"/>
      <c r="G177" s="1"/>
      <c r="H177" s="1"/>
      <c r="I177" s="1"/>
      <c r="M177" s="11"/>
    </row>
    <row r="178" spans="1:13" ht="18" customHeight="1" thickBot="1">
      <c r="A178" s="93"/>
      <c r="B178" s="65" t="s">
        <v>322</v>
      </c>
      <c r="C178" s="2"/>
      <c r="D178" s="2"/>
      <c r="E178" s="2"/>
      <c r="F178" s="2"/>
      <c r="G178" s="2"/>
      <c r="H178" s="2"/>
      <c r="I178" s="2"/>
      <c r="M178" s="11"/>
    </row>
    <row r="179" spans="1:13" ht="84.75" thickBot="1">
      <c r="A179" s="91"/>
      <c r="B179" s="99" t="s">
        <v>45</v>
      </c>
      <c r="C179" s="84" t="s">
        <v>51</v>
      </c>
      <c r="D179" s="85" t="s">
        <v>199</v>
      </c>
      <c r="E179" s="85" t="s">
        <v>335</v>
      </c>
      <c r="F179" s="85" t="s">
        <v>243</v>
      </c>
      <c r="G179" s="85" t="s">
        <v>337</v>
      </c>
      <c r="H179" s="85" t="s">
        <v>43</v>
      </c>
      <c r="I179" s="85" t="s">
        <v>49</v>
      </c>
      <c r="K179" s="16"/>
      <c r="L179" s="16"/>
      <c r="M179" s="16"/>
    </row>
    <row r="180" spans="1:13" ht="12.75">
      <c r="A180" s="79"/>
      <c r="B180" s="1"/>
      <c r="C180" s="1"/>
      <c r="D180" s="1"/>
      <c r="E180" s="1"/>
      <c r="F180" s="1"/>
      <c r="G180" s="1"/>
      <c r="H180" s="1"/>
      <c r="K180" s="11"/>
      <c r="L180" s="11"/>
      <c r="M180" s="11"/>
    </row>
    <row r="181" spans="1:13" ht="12.75" customHeight="1" hidden="1">
      <c r="A181" s="79"/>
      <c r="B181" s="82" t="s">
        <v>64</v>
      </c>
      <c r="C181" s="82"/>
      <c r="D181" s="82"/>
      <c r="E181" s="82"/>
      <c r="F181" s="82"/>
      <c r="G181" s="82"/>
      <c r="H181" s="82"/>
      <c r="K181" s="11"/>
      <c r="L181" s="11"/>
      <c r="M181" s="11"/>
    </row>
    <row r="182" spans="1:13" ht="12.75" customHeight="1" hidden="1">
      <c r="A182" s="79"/>
      <c r="B182" s="1"/>
      <c r="C182" s="1"/>
      <c r="D182" s="1"/>
      <c r="E182" s="1"/>
      <c r="F182" s="1"/>
      <c r="G182" s="1"/>
      <c r="H182" s="1"/>
      <c r="K182" s="11"/>
      <c r="L182" s="11"/>
      <c r="M182" s="11"/>
    </row>
    <row r="183" spans="1:13" ht="12.75">
      <c r="A183" s="79"/>
      <c r="B183" s="8" t="s">
        <v>299</v>
      </c>
      <c r="C183" s="1"/>
      <c r="D183" s="1"/>
      <c r="E183" s="1"/>
      <c r="F183" s="1"/>
      <c r="G183" s="1"/>
      <c r="H183" s="1"/>
      <c r="K183" s="11"/>
      <c r="L183" s="11"/>
      <c r="M183" s="11"/>
    </row>
    <row r="184" spans="1:13" ht="12.75">
      <c r="A184" s="78"/>
      <c r="B184" s="13" t="s">
        <v>38</v>
      </c>
      <c r="C184" s="60" t="s">
        <v>217</v>
      </c>
      <c r="D184" s="22"/>
      <c r="E184" s="102"/>
      <c r="F184" s="102"/>
      <c r="G184" s="102"/>
      <c r="H184" s="102" t="s">
        <v>47</v>
      </c>
      <c r="I184" s="101" t="s">
        <v>47</v>
      </c>
      <c r="K184" s="11"/>
      <c r="L184" s="80"/>
      <c r="M184" s="11"/>
    </row>
    <row r="185" spans="1:13" ht="12.75">
      <c r="A185" s="79"/>
      <c r="B185" s="1" t="s">
        <v>39</v>
      </c>
      <c r="C185" s="61" t="s">
        <v>315</v>
      </c>
      <c r="D185" s="20"/>
      <c r="E185" s="103"/>
      <c r="F185" s="103"/>
      <c r="G185" s="103"/>
      <c r="H185" s="103" t="s">
        <v>47</v>
      </c>
      <c r="I185" s="101" t="s">
        <v>47</v>
      </c>
      <c r="K185" s="11"/>
      <c r="L185" s="80"/>
      <c r="M185" s="11"/>
    </row>
    <row r="186" spans="1:13" ht="12.75">
      <c r="A186" s="79"/>
      <c r="B186" s="1" t="s">
        <v>314</v>
      </c>
      <c r="C186" s="4" t="s">
        <v>193</v>
      </c>
      <c r="D186" s="1"/>
      <c r="E186" s="30"/>
      <c r="F186" s="30"/>
      <c r="G186" s="103"/>
      <c r="H186" s="30" t="s">
        <v>47</v>
      </c>
      <c r="I186" s="101" t="s">
        <v>47</v>
      </c>
      <c r="K186" s="11"/>
      <c r="L186" s="80"/>
      <c r="M186" s="11"/>
    </row>
    <row r="187" spans="1:13" ht="12.75">
      <c r="A187" s="79"/>
      <c r="B187" s="1" t="s">
        <v>273</v>
      </c>
      <c r="C187" s="4" t="s">
        <v>373</v>
      </c>
      <c r="D187" s="1"/>
      <c r="E187" s="30"/>
      <c r="F187" s="30"/>
      <c r="G187" s="103"/>
      <c r="H187" s="30" t="s">
        <v>47</v>
      </c>
      <c r="I187" s="101" t="s">
        <v>47</v>
      </c>
      <c r="K187" s="11"/>
      <c r="L187" s="80"/>
      <c r="M187" s="11"/>
    </row>
    <row r="188" spans="1:13" ht="12.75">
      <c r="A188" s="79"/>
      <c r="B188" s="1" t="s">
        <v>268</v>
      </c>
      <c r="C188" s="4" t="s">
        <v>374</v>
      </c>
      <c r="D188" s="1"/>
      <c r="E188" s="30"/>
      <c r="F188" s="30"/>
      <c r="G188" s="103"/>
      <c r="H188" s="30"/>
      <c r="I188" s="101"/>
      <c r="K188" s="11"/>
      <c r="L188" s="80"/>
      <c r="M188" s="11"/>
    </row>
    <row r="189" spans="1:13" ht="12.75">
      <c r="A189" s="79"/>
      <c r="B189" s="1" t="s">
        <v>272</v>
      </c>
      <c r="C189" s="4"/>
      <c r="D189" s="1"/>
      <c r="E189" s="30"/>
      <c r="F189" s="30"/>
      <c r="G189" s="30"/>
      <c r="H189" s="30"/>
      <c r="I189" s="101"/>
      <c r="K189" s="11"/>
      <c r="L189" s="11"/>
      <c r="M189" s="11"/>
    </row>
    <row r="190" spans="1:13" ht="12.75">
      <c r="A190" s="79"/>
      <c r="B190" s="1" t="s">
        <v>269</v>
      </c>
      <c r="C190" s="66" t="s">
        <v>194</v>
      </c>
      <c r="D190" s="1"/>
      <c r="E190" s="30"/>
      <c r="F190" s="30"/>
      <c r="G190" s="103"/>
      <c r="H190" s="30" t="s">
        <v>47</v>
      </c>
      <c r="I190" s="101" t="s">
        <v>47</v>
      </c>
      <c r="K190" s="11"/>
      <c r="L190" s="80"/>
      <c r="M190" s="11"/>
    </row>
    <row r="191" spans="1:13" ht="12.75">
      <c r="A191" s="79"/>
      <c r="B191" s="1" t="s">
        <v>380</v>
      </c>
      <c r="C191" s="4" t="s">
        <v>375</v>
      </c>
      <c r="D191" s="1"/>
      <c r="E191" s="30"/>
      <c r="F191" s="30"/>
      <c r="G191" s="30"/>
      <c r="H191" s="30"/>
      <c r="I191" s="101"/>
      <c r="K191" s="11"/>
      <c r="L191" s="11"/>
      <c r="M191" s="11"/>
    </row>
    <row r="192" spans="1:13" ht="12.75">
      <c r="A192" s="79"/>
      <c r="B192" s="1" t="s">
        <v>271</v>
      </c>
      <c r="C192" s="4" t="s">
        <v>328</v>
      </c>
      <c r="D192" s="1"/>
      <c r="E192" s="30"/>
      <c r="F192" s="30"/>
      <c r="G192" s="30"/>
      <c r="H192" s="30" t="s">
        <v>47</v>
      </c>
      <c r="I192" s="101" t="s">
        <v>47</v>
      </c>
      <c r="K192" s="11"/>
      <c r="L192" s="80"/>
      <c r="M192" s="11"/>
    </row>
    <row r="193" spans="1:13" ht="12.75" customHeight="1">
      <c r="A193" s="79"/>
      <c r="B193" s="6" t="s">
        <v>317</v>
      </c>
      <c r="C193" s="86" t="s">
        <v>409</v>
      </c>
      <c r="D193" s="83"/>
      <c r="E193" s="30"/>
      <c r="F193" s="30"/>
      <c r="G193" s="30"/>
      <c r="H193" s="30" t="s">
        <v>47</v>
      </c>
      <c r="I193" s="101" t="s">
        <v>47</v>
      </c>
      <c r="K193" s="11"/>
      <c r="L193" s="80"/>
      <c r="M193" s="11"/>
    </row>
    <row r="194" spans="1:13" ht="12.75" customHeight="1">
      <c r="A194" s="79"/>
      <c r="B194" s="6" t="s">
        <v>406</v>
      </c>
      <c r="C194" s="86" t="s">
        <v>408</v>
      </c>
      <c r="D194" s="83"/>
      <c r="E194" s="30"/>
      <c r="F194" s="30"/>
      <c r="G194" s="30"/>
      <c r="H194" s="30"/>
      <c r="I194" s="101"/>
      <c r="K194" s="11"/>
      <c r="L194" s="80"/>
      <c r="M194" s="11"/>
    </row>
    <row r="195" spans="1:13" ht="12.75" customHeight="1">
      <c r="A195" s="79"/>
      <c r="B195" s="6"/>
      <c r="C195" s="86" t="s">
        <v>407</v>
      </c>
      <c r="D195" s="83"/>
      <c r="E195" s="30"/>
      <c r="F195" s="30"/>
      <c r="G195" s="30"/>
      <c r="H195" s="30"/>
      <c r="I195" s="101"/>
      <c r="K195" s="11"/>
      <c r="L195" s="80"/>
      <c r="M195" s="11"/>
    </row>
    <row r="196" spans="1:13" ht="12.75" customHeight="1" hidden="1">
      <c r="A196" s="79"/>
      <c r="B196" s="6"/>
      <c r="C196" s="86"/>
      <c r="D196" s="83"/>
      <c r="E196" s="30"/>
      <c r="F196" s="30"/>
      <c r="G196" s="30"/>
      <c r="H196" s="30"/>
      <c r="I196" s="101"/>
      <c r="K196" s="11"/>
      <c r="L196" s="80"/>
      <c r="M196" s="11"/>
    </row>
    <row r="197" spans="1:13" ht="12.75">
      <c r="A197" s="79"/>
      <c r="B197" s="9" t="s">
        <v>311</v>
      </c>
      <c r="C197" s="62"/>
      <c r="D197" s="21"/>
      <c r="E197" s="104"/>
      <c r="F197" s="104"/>
      <c r="G197" s="104"/>
      <c r="H197" s="104"/>
      <c r="I197" s="101"/>
      <c r="K197" s="11"/>
      <c r="L197" s="11"/>
      <c r="M197" s="11"/>
    </row>
    <row r="198" spans="1:13" ht="12.75">
      <c r="A198" s="79"/>
      <c r="B198" s="1"/>
      <c r="C198" s="4"/>
      <c r="D198" s="1"/>
      <c r="E198" s="30"/>
      <c r="F198" s="30"/>
      <c r="G198" s="30"/>
      <c r="H198" s="30"/>
      <c r="I198" s="101"/>
      <c r="K198" s="11"/>
      <c r="L198" s="11"/>
      <c r="M198" s="11"/>
    </row>
    <row r="199" spans="1:13" ht="12.75">
      <c r="A199" s="79"/>
      <c r="B199" s="9" t="s">
        <v>233</v>
      </c>
      <c r="C199" s="4"/>
      <c r="D199" s="1"/>
      <c r="E199" s="30"/>
      <c r="F199" s="30"/>
      <c r="G199" s="30"/>
      <c r="H199" s="30"/>
      <c r="I199" s="101"/>
      <c r="K199" s="11"/>
      <c r="L199" s="11"/>
      <c r="M199" s="11"/>
    </row>
    <row r="200" spans="1:13" ht="12.75">
      <c r="A200" s="79"/>
      <c r="B200" s="1" t="s">
        <v>40</v>
      </c>
      <c r="C200" s="63" t="s">
        <v>316</v>
      </c>
      <c r="D200" s="1"/>
      <c r="E200" s="30"/>
      <c r="F200" s="30" t="s">
        <v>47</v>
      </c>
      <c r="G200" s="30" t="s">
        <v>47</v>
      </c>
      <c r="H200" s="30"/>
      <c r="I200" s="101" t="s">
        <v>47</v>
      </c>
      <c r="K200" s="11"/>
      <c r="L200" s="80"/>
      <c r="M200" s="11"/>
    </row>
    <row r="201" spans="1:13" ht="12.75">
      <c r="A201" s="79"/>
      <c r="B201" s="1" t="s">
        <v>245</v>
      </c>
      <c r="C201" s="4" t="s">
        <v>376</v>
      </c>
      <c r="D201" s="1"/>
      <c r="E201" s="103"/>
      <c r="F201" s="30" t="s">
        <v>47</v>
      </c>
      <c r="G201" s="30" t="s">
        <v>47</v>
      </c>
      <c r="H201" s="30"/>
      <c r="I201" s="101" t="s">
        <v>47</v>
      </c>
      <c r="K201" s="11"/>
      <c r="L201" s="80"/>
      <c r="M201" s="11"/>
    </row>
    <row r="202" spans="1:13" ht="12.75">
      <c r="A202" s="79"/>
      <c r="B202" s="1" t="s">
        <v>556</v>
      </c>
      <c r="C202" s="4" t="s">
        <v>379</v>
      </c>
      <c r="D202" s="1"/>
      <c r="E202" s="103"/>
      <c r="F202" s="103" t="s">
        <v>47</v>
      </c>
      <c r="G202" s="30"/>
      <c r="H202" s="30"/>
      <c r="I202" s="101"/>
      <c r="K202" s="11"/>
      <c r="L202" s="11"/>
      <c r="M202" s="11"/>
    </row>
    <row r="203" spans="1:13" ht="12.75">
      <c r="A203" s="79"/>
      <c r="B203" s="1" t="s">
        <v>268</v>
      </c>
      <c r="C203" s="4" t="s">
        <v>377</v>
      </c>
      <c r="D203" s="1"/>
      <c r="E203" s="103"/>
      <c r="F203" s="103"/>
      <c r="G203" s="30"/>
      <c r="H203" s="30"/>
      <c r="I203" s="101"/>
      <c r="K203" s="11"/>
      <c r="L203" s="11"/>
      <c r="M203" s="11"/>
    </row>
    <row r="204" spans="1:13" ht="12.75">
      <c r="A204" s="79"/>
      <c r="B204" s="1" t="s">
        <v>557</v>
      </c>
      <c r="C204" s="4"/>
      <c r="D204" s="1"/>
      <c r="E204" s="30"/>
      <c r="F204" s="30"/>
      <c r="G204" s="30"/>
      <c r="H204" s="30"/>
      <c r="I204" s="101"/>
      <c r="K204" s="11"/>
      <c r="L204" s="11"/>
      <c r="M204" s="11"/>
    </row>
    <row r="205" spans="1:13" ht="12.75">
      <c r="A205" s="79"/>
      <c r="B205" s="1" t="s">
        <v>269</v>
      </c>
      <c r="C205" s="66" t="s">
        <v>378</v>
      </c>
      <c r="D205" s="1"/>
      <c r="E205" s="30"/>
      <c r="F205" s="103"/>
      <c r="G205" s="30" t="s">
        <v>47</v>
      </c>
      <c r="H205" s="30"/>
      <c r="I205" s="101" t="s">
        <v>47</v>
      </c>
      <c r="K205" s="11"/>
      <c r="L205" s="80"/>
      <c r="M205" s="11"/>
    </row>
    <row r="206" spans="1:13" ht="12.75">
      <c r="A206" s="79"/>
      <c r="B206" s="1" t="s">
        <v>270</v>
      </c>
      <c r="C206" s="4" t="s">
        <v>381</v>
      </c>
      <c r="D206" s="1"/>
      <c r="E206" s="30"/>
      <c r="F206" s="30"/>
      <c r="G206" s="30"/>
      <c r="H206" s="30"/>
      <c r="I206" s="101"/>
      <c r="K206" s="11"/>
      <c r="L206" s="11"/>
      <c r="M206" s="11"/>
    </row>
    <row r="207" spans="1:13" ht="12.75">
      <c r="A207" s="79"/>
      <c r="B207" s="1" t="s">
        <v>271</v>
      </c>
      <c r="C207" s="4" t="s">
        <v>329</v>
      </c>
      <c r="D207" s="1"/>
      <c r="E207" s="30"/>
      <c r="F207" s="103" t="s">
        <v>47</v>
      </c>
      <c r="G207" s="30" t="s">
        <v>47</v>
      </c>
      <c r="H207" s="30"/>
      <c r="I207" s="101" t="s">
        <v>47</v>
      </c>
      <c r="K207" s="11"/>
      <c r="L207" s="80"/>
      <c r="M207" s="11"/>
    </row>
    <row r="208" spans="1:13" ht="12.75" customHeight="1">
      <c r="A208" s="79"/>
      <c r="B208" s="6" t="s">
        <v>555</v>
      </c>
      <c r="C208" s="86" t="s">
        <v>409</v>
      </c>
      <c r="D208" s="83"/>
      <c r="E208" s="30"/>
      <c r="F208" s="30" t="s">
        <v>47</v>
      </c>
      <c r="G208" s="30" t="s">
        <v>47</v>
      </c>
      <c r="H208" s="30"/>
      <c r="I208" s="101" t="s">
        <v>47</v>
      </c>
      <c r="K208" s="11"/>
      <c r="L208" s="80"/>
      <c r="M208" s="11"/>
    </row>
    <row r="209" spans="1:13" ht="12.75" customHeight="1">
      <c r="A209" s="79"/>
      <c r="B209" s="6" t="s">
        <v>406</v>
      </c>
      <c r="C209" s="86" t="s">
        <v>408</v>
      </c>
      <c r="D209" s="83"/>
      <c r="E209" s="30"/>
      <c r="F209" s="30"/>
      <c r="G209" s="30"/>
      <c r="H209" s="30"/>
      <c r="I209" s="101"/>
      <c r="K209" s="11"/>
      <c r="L209" s="80"/>
      <c r="M209" s="11"/>
    </row>
    <row r="210" spans="1:13" ht="12.75" customHeight="1">
      <c r="A210" s="79"/>
      <c r="B210" s="6"/>
      <c r="C210" s="86" t="s">
        <v>407</v>
      </c>
      <c r="D210" s="83"/>
      <c r="E210" s="30"/>
      <c r="F210" s="30"/>
      <c r="G210" s="30"/>
      <c r="H210" s="30"/>
      <c r="I210" s="101"/>
      <c r="K210" s="11"/>
      <c r="L210" s="80"/>
      <c r="M210" s="11"/>
    </row>
    <row r="211" spans="1:13" ht="12.75">
      <c r="A211" s="79"/>
      <c r="B211" s="12" t="s">
        <v>41</v>
      </c>
      <c r="C211" s="22" t="s">
        <v>427</v>
      </c>
      <c r="D211" s="100" t="s">
        <v>47</v>
      </c>
      <c r="E211" s="100" t="s">
        <v>47</v>
      </c>
      <c r="F211" s="100" t="s">
        <v>47</v>
      </c>
      <c r="G211" s="100" t="s">
        <v>47</v>
      </c>
      <c r="H211" s="100" t="s">
        <v>47</v>
      </c>
      <c r="I211" s="100" t="s">
        <v>47</v>
      </c>
      <c r="K211" s="11"/>
      <c r="L211" s="80"/>
      <c r="M211" s="11"/>
    </row>
    <row r="212" spans="1:13" ht="12.75">
      <c r="A212" s="79"/>
      <c r="B212" s="12" t="s">
        <v>310</v>
      </c>
      <c r="C212" s="22"/>
      <c r="D212" s="22"/>
      <c r="E212" s="22"/>
      <c r="F212" s="22"/>
      <c r="G212" s="22"/>
      <c r="H212" s="22"/>
      <c r="K212" s="11"/>
      <c r="L212" s="11"/>
      <c r="M212" s="11"/>
    </row>
    <row r="213" spans="1:13" ht="13.5" thickBot="1">
      <c r="A213" s="92"/>
      <c r="B213" s="2"/>
      <c r="C213" s="2"/>
      <c r="D213" s="2"/>
      <c r="E213" s="2"/>
      <c r="F213" s="2"/>
      <c r="G213" s="2"/>
      <c r="H213" s="2"/>
      <c r="I213" s="10"/>
      <c r="K213" s="11"/>
      <c r="L213" s="11"/>
      <c r="M213" s="11"/>
    </row>
    <row r="214" spans="1:13" ht="12.75">
      <c r="A214" s="97"/>
      <c r="B214" s="3"/>
      <c r="C214" s="3"/>
      <c r="D214" s="3"/>
      <c r="E214" s="3"/>
      <c r="F214" s="3"/>
      <c r="G214" s="3"/>
      <c r="H214" s="3"/>
      <c r="I214" s="3"/>
      <c r="J214" s="19"/>
      <c r="K214" s="19"/>
      <c r="L214" s="19"/>
      <c r="M214" s="11"/>
    </row>
    <row r="215" spans="1:13" ht="12.75">
      <c r="A215" s="79"/>
      <c r="B215" s="1"/>
      <c r="C215" s="1"/>
      <c r="D215" s="1"/>
      <c r="E215" s="1"/>
      <c r="F215" s="1"/>
      <c r="G215" s="1"/>
      <c r="H215" s="1"/>
      <c r="I215" s="1"/>
      <c r="M215" s="11"/>
    </row>
    <row r="216" spans="1:13" ht="18.75" customHeight="1">
      <c r="A216" s="95"/>
      <c r="B216" s="26" t="s">
        <v>228</v>
      </c>
      <c r="C216" s="1"/>
      <c r="D216" s="1"/>
      <c r="E216" s="1"/>
      <c r="F216" s="1"/>
      <c r="G216" s="1"/>
      <c r="H216" s="1"/>
      <c r="M216" s="11"/>
    </row>
    <row r="217" spans="1:13" ht="18" customHeight="1" thickBot="1">
      <c r="A217" s="93"/>
      <c r="B217" s="65" t="s">
        <v>160</v>
      </c>
      <c r="C217" s="2"/>
      <c r="D217" s="2"/>
      <c r="E217" s="2"/>
      <c r="F217" s="2"/>
      <c r="G217" s="2"/>
      <c r="H217" s="2"/>
      <c r="M217" s="11"/>
    </row>
    <row r="218" spans="1:13" ht="84.75" thickBot="1">
      <c r="A218" s="91"/>
      <c r="B218" s="99" t="s">
        <v>45</v>
      </c>
      <c r="C218" s="84" t="s">
        <v>51</v>
      </c>
      <c r="D218" s="85" t="s">
        <v>199</v>
      </c>
      <c r="E218" s="85" t="s">
        <v>335</v>
      </c>
      <c r="F218" s="85" t="s">
        <v>243</v>
      </c>
      <c r="G218" s="85" t="s">
        <v>337</v>
      </c>
      <c r="H218" s="85" t="s">
        <v>43</v>
      </c>
      <c r="I218" s="85" t="s">
        <v>49</v>
      </c>
      <c r="K218" s="16"/>
      <c r="L218" s="16"/>
      <c r="M218" s="16"/>
    </row>
    <row r="219" spans="1:13" ht="12.75">
      <c r="A219" s="79"/>
      <c r="B219" s="1"/>
      <c r="C219" s="1"/>
      <c r="D219" s="1"/>
      <c r="E219" s="1"/>
      <c r="F219" s="1"/>
      <c r="G219" s="1"/>
      <c r="H219" s="1"/>
      <c r="K219" s="11"/>
      <c r="L219" s="11"/>
      <c r="M219" s="11"/>
    </row>
    <row r="220" spans="1:13" ht="12.75" customHeight="1" hidden="1">
      <c r="A220" s="79"/>
      <c r="B220" s="115" t="s">
        <v>65</v>
      </c>
      <c r="C220" s="115"/>
      <c r="D220" s="115"/>
      <c r="E220" s="115"/>
      <c r="F220" s="115"/>
      <c r="G220" s="115"/>
      <c r="H220" s="115"/>
      <c r="K220" s="11"/>
      <c r="L220" s="11"/>
      <c r="M220" s="11"/>
    </row>
    <row r="221" spans="1:13" ht="12.75" customHeight="1" hidden="1">
      <c r="A221" s="79"/>
      <c r="B221" s="1"/>
      <c r="C221" s="1"/>
      <c r="D221" s="1"/>
      <c r="E221" s="1"/>
      <c r="F221" s="1"/>
      <c r="G221" s="1"/>
      <c r="H221" s="1"/>
      <c r="K221" s="11"/>
      <c r="L221" s="11"/>
      <c r="M221" s="11"/>
    </row>
    <row r="222" spans="1:13" ht="12.75">
      <c r="A222" s="79"/>
      <c r="B222" s="8" t="s">
        <v>300</v>
      </c>
      <c r="C222" s="1"/>
      <c r="D222" s="1"/>
      <c r="E222" s="1"/>
      <c r="F222" s="1"/>
      <c r="G222" s="1"/>
      <c r="H222" s="1"/>
      <c r="K222" s="11"/>
      <c r="L222" s="11"/>
      <c r="M222" s="11"/>
    </row>
    <row r="223" spans="1:13" ht="12.75">
      <c r="A223" s="79"/>
      <c r="B223" s="13" t="s">
        <v>38</v>
      </c>
      <c r="C223" s="60" t="s">
        <v>389</v>
      </c>
      <c r="D223" s="100" t="s">
        <v>47</v>
      </c>
      <c r="E223" s="100" t="s">
        <v>47</v>
      </c>
      <c r="F223" s="100" t="s">
        <v>47</v>
      </c>
      <c r="G223" s="100" t="s">
        <v>47</v>
      </c>
      <c r="H223" s="100" t="s">
        <v>47</v>
      </c>
      <c r="I223" s="100" t="s">
        <v>47</v>
      </c>
      <c r="K223" s="11"/>
      <c r="L223" s="80"/>
      <c r="M223" s="11"/>
    </row>
    <row r="224" spans="1:13" ht="12.75">
      <c r="A224" s="79"/>
      <c r="B224" s="1" t="s">
        <v>260</v>
      </c>
      <c r="C224" s="4"/>
      <c r="D224" s="30"/>
      <c r="E224" s="30"/>
      <c r="F224" s="30"/>
      <c r="G224" s="30"/>
      <c r="H224" s="30"/>
      <c r="I224" s="101"/>
      <c r="K224" s="11"/>
      <c r="L224" s="11"/>
      <c r="M224" s="11"/>
    </row>
    <row r="225" spans="1:13" ht="12.75">
      <c r="A225" s="79"/>
      <c r="B225" s="1" t="s">
        <v>220</v>
      </c>
      <c r="C225" s="4" t="s">
        <v>318</v>
      </c>
      <c r="D225" s="30"/>
      <c r="E225" s="30"/>
      <c r="F225" s="30"/>
      <c r="G225" s="30"/>
      <c r="H225" s="30" t="s">
        <v>47</v>
      </c>
      <c r="I225" s="101"/>
      <c r="K225" s="11"/>
      <c r="L225" s="11"/>
      <c r="M225" s="11"/>
    </row>
    <row r="226" spans="1:13" ht="12.75">
      <c r="A226" s="78"/>
      <c r="B226" s="9" t="s">
        <v>311</v>
      </c>
      <c r="C226" s="62"/>
      <c r="D226" s="21"/>
      <c r="E226" s="21"/>
      <c r="F226" s="21"/>
      <c r="G226" s="21"/>
      <c r="H226" s="21"/>
      <c r="K226" s="11"/>
      <c r="L226" s="11"/>
      <c r="M226" s="11"/>
    </row>
    <row r="227" spans="1:13" ht="12.75">
      <c r="A227" s="79"/>
      <c r="B227" s="1"/>
      <c r="C227" s="4"/>
      <c r="D227" s="1"/>
      <c r="E227" s="1"/>
      <c r="F227" s="1"/>
      <c r="G227" s="1"/>
      <c r="H227" s="1"/>
      <c r="K227" s="11"/>
      <c r="L227" s="11"/>
      <c r="M227" s="11"/>
    </row>
    <row r="228" spans="1:13" ht="12.75">
      <c r="A228" s="79"/>
      <c r="B228" s="9" t="s">
        <v>319</v>
      </c>
      <c r="C228" s="4"/>
      <c r="D228" s="1"/>
      <c r="E228" s="1"/>
      <c r="F228" s="1"/>
      <c r="G228" s="1"/>
      <c r="H228" s="1"/>
      <c r="K228" s="11"/>
      <c r="L228" s="11"/>
      <c r="M228" s="11"/>
    </row>
    <row r="229" spans="1:13" ht="13.5">
      <c r="A229" s="79"/>
      <c r="B229" s="1" t="s">
        <v>306</v>
      </c>
      <c r="C229" s="4" t="s">
        <v>390</v>
      </c>
      <c r="D229" s="1"/>
      <c r="E229" s="1"/>
      <c r="F229" s="30" t="s">
        <v>47</v>
      </c>
      <c r="G229" s="30"/>
      <c r="H229" s="30"/>
      <c r="I229" s="101"/>
      <c r="K229" s="11"/>
      <c r="L229" s="11"/>
      <c r="M229" s="11"/>
    </row>
    <row r="230" spans="1:13" ht="12.75">
      <c r="A230" s="79"/>
      <c r="B230" s="1"/>
      <c r="C230" s="4" t="s">
        <v>330</v>
      </c>
      <c r="D230" s="1"/>
      <c r="E230" s="1"/>
      <c r="F230" s="30"/>
      <c r="G230" s="30"/>
      <c r="H230" s="30"/>
      <c r="I230" s="101"/>
      <c r="K230" s="11"/>
      <c r="L230" s="11"/>
      <c r="M230" s="11"/>
    </row>
    <row r="231" spans="1:13" ht="12.75">
      <c r="A231" s="79"/>
      <c r="B231" s="1" t="s">
        <v>558</v>
      </c>
      <c r="C231" s="4" t="s">
        <v>391</v>
      </c>
      <c r="D231" s="1"/>
      <c r="E231" s="1"/>
      <c r="F231" s="103" t="s">
        <v>47</v>
      </c>
      <c r="G231" s="30" t="s">
        <v>47</v>
      </c>
      <c r="H231" s="30" t="s">
        <v>47</v>
      </c>
      <c r="I231" s="101" t="s">
        <v>47</v>
      </c>
      <c r="K231" s="11"/>
      <c r="L231" s="80"/>
      <c r="M231" s="11"/>
    </row>
    <row r="232" spans="1:13" ht="12.75">
      <c r="A232" s="79"/>
      <c r="B232" s="1"/>
      <c r="C232" s="4" t="s">
        <v>392</v>
      </c>
      <c r="D232" s="1"/>
      <c r="E232" s="1"/>
      <c r="F232" s="103"/>
      <c r="G232" s="30"/>
      <c r="H232" s="30"/>
      <c r="I232" s="101"/>
      <c r="K232" s="11"/>
      <c r="L232" s="80"/>
      <c r="M232" s="11"/>
    </row>
    <row r="233" spans="1:13" ht="12.75">
      <c r="A233" s="79"/>
      <c r="B233" s="1" t="s">
        <v>221</v>
      </c>
      <c r="C233" s="4" t="s">
        <v>393</v>
      </c>
      <c r="D233" s="1"/>
      <c r="E233" s="1"/>
      <c r="F233" s="30" t="s">
        <v>47</v>
      </c>
      <c r="G233" s="30"/>
      <c r="H233" s="30"/>
      <c r="I233" s="101" t="s">
        <v>47</v>
      </c>
      <c r="K233" s="11"/>
      <c r="L233" s="80"/>
      <c r="M233" s="11"/>
    </row>
    <row r="234" spans="1:13" ht="12.75">
      <c r="A234" s="79"/>
      <c r="B234" s="1"/>
      <c r="C234" s="4" t="s">
        <v>330</v>
      </c>
      <c r="D234" s="1"/>
      <c r="E234" s="1"/>
      <c r="F234" s="5"/>
      <c r="G234" s="5"/>
      <c r="H234" s="5"/>
      <c r="I234" s="28"/>
      <c r="K234" s="11"/>
      <c r="L234" s="80"/>
      <c r="M234" s="11"/>
    </row>
    <row r="235" spans="1:13" ht="12.75">
      <c r="A235" s="79"/>
      <c r="B235" s="1" t="s">
        <v>262</v>
      </c>
      <c r="C235" s="4"/>
      <c r="D235" s="1"/>
      <c r="E235" s="1"/>
      <c r="F235" s="1"/>
      <c r="G235" s="1"/>
      <c r="H235" s="1"/>
      <c r="K235" s="11"/>
      <c r="L235" s="11"/>
      <c r="M235" s="11"/>
    </row>
    <row r="236" spans="1:13" ht="12.75">
      <c r="A236" s="79"/>
      <c r="B236" s="1" t="s">
        <v>259</v>
      </c>
      <c r="C236" s="4" t="s">
        <v>318</v>
      </c>
      <c r="D236" s="30"/>
      <c r="E236" s="100" t="s">
        <v>47</v>
      </c>
      <c r="F236" s="30"/>
      <c r="G236" s="30"/>
      <c r="H236" s="30"/>
      <c r="I236" s="101"/>
      <c r="K236" s="11"/>
      <c r="L236" s="11"/>
      <c r="M236" s="11"/>
    </row>
    <row r="237" spans="1:13" ht="12.75">
      <c r="A237" s="78"/>
      <c r="B237" s="12" t="s">
        <v>320</v>
      </c>
      <c r="C237" s="22" t="s">
        <v>428</v>
      </c>
      <c r="D237" s="100" t="s">
        <v>47</v>
      </c>
      <c r="E237" s="100" t="s">
        <v>47</v>
      </c>
      <c r="F237" s="100" t="s">
        <v>47</v>
      </c>
      <c r="G237" s="100" t="s">
        <v>47</v>
      </c>
      <c r="H237" s="100" t="s">
        <v>47</v>
      </c>
      <c r="I237" s="100" t="s">
        <v>47</v>
      </c>
      <c r="K237" s="11"/>
      <c r="L237" s="80"/>
      <c r="M237" s="11"/>
    </row>
    <row r="238" spans="1:13" ht="12.75">
      <c r="A238" s="78"/>
      <c r="B238" s="9" t="s">
        <v>310</v>
      </c>
      <c r="C238" s="21"/>
      <c r="D238" s="21"/>
      <c r="E238" s="21"/>
      <c r="F238" s="21"/>
      <c r="G238" s="21"/>
      <c r="H238" s="21"/>
      <c r="K238" s="11"/>
      <c r="L238" s="11"/>
      <c r="M238" s="11"/>
    </row>
    <row r="239" spans="1:13" ht="13.5" thickBot="1">
      <c r="A239" s="92"/>
      <c r="B239" s="2"/>
      <c r="C239" s="2"/>
      <c r="D239" s="2"/>
      <c r="E239" s="2"/>
      <c r="F239" s="2"/>
      <c r="G239" s="2"/>
      <c r="H239" s="2"/>
      <c r="I239" s="10"/>
      <c r="K239" s="11"/>
      <c r="L239" s="11"/>
      <c r="M239" s="11"/>
    </row>
    <row r="240" spans="1:8" ht="12.75">
      <c r="A240" s="97"/>
      <c r="B240" s="81" t="s">
        <v>345</v>
      </c>
      <c r="C240" s="1"/>
      <c r="D240" s="1"/>
      <c r="E240" s="1"/>
      <c r="F240" s="1"/>
      <c r="G240" s="1"/>
      <c r="H240" s="1"/>
    </row>
    <row r="241" ht="12.75">
      <c r="B241" s="4" t="s">
        <v>346</v>
      </c>
    </row>
    <row r="242" spans="1:9" ht="18.75" customHeight="1">
      <c r="A242" s="95"/>
      <c r="B242" s="26" t="s">
        <v>227</v>
      </c>
      <c r="C242" s="1"/>
      <c r="D242" s="1"/>
      <c r="E242" s="1"/>
      <c r="F242" s="1"/>
      <c r="G242" s="1"/>
      <c r="H242" s="1"/>
      <c r="I242" s="1"/>
    </row>
    <row r="243" spans="1:9" ht="18" customHeight="1" thickBot="1">
      <c r="A243" s="93"/>
      <c r="B243" s="65" t="s">
        <v>339</v>
      </c>
      <c r="C243" s="2"/>
      <c r="D243" s="2"/>
      <c r="E243" s="2"/>
      <c r="F243" s="2"/>
      <c r="G243" s="2"/>
      <c r="H243" s="2"/>
      <c r="I243" s="2"/>
    </row>
    <row r="244" spans="1:13" ht="84.75" thickBot="1">
      <c r="A244" s="91"/>
      <c r="B244" s="99" t="s">
        <v>45</v>
      </c>
      <c r="C244" s="84" t="s">
        <v>51</v>
      </c>
      <c r="D244" s="85" t="s">
        <v>199</v>
      </c>
      <c r="E244" s="85" t="s">
        <v>335</v>
      </c>
      <c r="F244" s="85" t="s">
        <v>243</v>
      </c>
      <c r="G244" s="85" t="s">
        <v>337</v>
      </c>
      <c r="H244" s="85" t="s">
        <v>43</v>
      </c>
      <c r="I244" s="85" t="s">
        <v>49</v>
      </c>
      <c r="K244" s="16"/>
      <c r="L244" s="16"/>
      <c r="M244" s="16"/>
    </row>
    <row r="245" spans="1:12" ht="12.75">
      <c r="A245" s="79"/>
      <c r="B245" s="1"/>
      <c r="C245" s="1"/>
      <c r="D245" s="1"/>
      <c r="E245" s="1"/>
      <c r="F245" s="1"/>
      <c r="G245" s="1"/>
      <c r="H245" s="1"/>
      <c r="I245" s="1"/>
      <c r="K245" s="11"/>
      <c r="L245" s="11"/>
    </row>
    <row r="246" spans="1:12" ht="12.75" hidden="1">
      <c r="A246" s="79"/>
      <c r="B246" s="115" t="s">
        <v>66</v>
      </c>
      <c r="C246" s="115"/>
      <c r="D246" s="115"/>
      <c r="E246" s="115"/>
      <c r="F246" s="115"/>
      <c r="G246" s="115"/>
      <c r="H246" s="115"/>
      <c r="I246" s="115"/>
      <c r="K246" s="11"/>
      <c r="L246" s="11"/>
    </row>
    <row r="247" spans="1:12" ht="12.75" hidden="1">
      <c r="A247" s="79"/>
      <c r="B247" s="1"/>
      <c r="C247" s="1"/>
      <c r="D247" s="1"/>
      <c r="E247" s="1"/>
      <c r="F247" s="1"/>
      <c r="G247" s="1"/>
      <c r="H247" s="1"/>
      <c r="I247" s="1"/>
      <c r="K247" s="11"/>
      <c r="L247" s="11"/>
    </row>
    <row r="248" spans="1:12" ht="12.75">
      <c r="A248" s="79"/>
      <c r="B248" s="8" t="s">
        <v>299</v>
      </c>
      <c r="C248" s="1"/>
      <c r="D248" s="1"/>
      <c r="E248" s="1"/>
      <c r="F248" s="1"/>
      <c r="G248" s="1"/>
      <c r="H248" s="1"/>
      <c r="I248" s="1"/>
      <c r="K248" s="11"/>
      <c r="L248" s="11"/>
    </row>
    <row r="249" spans="1:12" ht="12.75">
      <c r="A249" s="79"/>
      <c r="B249" s="12" t="s">
        <v>222</v>
      </c>
      <c r="C249" s="60" t="s">
        <v>394</v>
      </c>
      <c r="D249" s="102" t="s">
        <v>47</v>
      </c>
      <c r="E249" s="102" t="s">
        <v>47</v>
      </c>
      <c r="F249" s="102" t="s">
        <v>47</v>
      </c>
      <c r="G249" s="102" t="s">
        <v>47</v>
      </c>
      <c r="H249" s="102" t="s">
        <v>47</v>
      </c>
      <c r="I249" s="102" t="s">
        <v>47</v>
      </c>
      <c r="K249" s="11"/>
      <c r="L249" s="80"/>
    </row>
    <row r="250" spans="1:12" ht="12.75">
      <c r="A250" s="79"/>
      <c r="B250" s="1" t="s">
        <v>260</v>
      </c>
      <c r="C250" s="4"/>
      <c r="D250" s="1"/>
      <c r="E250" s="1"/>
      <c r="F250" s="1"/>
      <c r="G250" s="1"/>
      <c r="H250" s="1"/>
      <c r="K250" s="11"/>
      <c r="L250" s="11"/>
    </row>
    <row r="251" spans="1:12" ht="12.75">
      <c r="A251" s="79"/>
      <c r="B251" s="1" t="s">
        <v>220</v>
      </c>
      <c r="C251" s="4" t="s">
        <v>318</v>
      </c>
      <c r="D251" s="1"/>
      <c r="E251" s="1"/>
      <c r="F251" s="1"/>
      <c r="G251" s="1"/>
      <c r="H251" s="1"/>
      <c r="K251" s="11"/>
      <c r="L251" s="11"/>
    </row>
    <row r="252" spans="1:12" ht="12.75">
      <c r="A252" s="78"/>
      <c r="B252" s="9" t="s">
        <v>311</v>
      </c>
      <c r="C252" s="62"/>
      <c r="D252" s="21"/>
      <c r="E252" s="21"/>
      <c r="F252" s="21"/>
      <c r="G252" s="21"/>
      <c r="H252" s="21"/>
      <c r="K252" s="11"/>
      <c r="L252" s="11"/>
    </row>
    <row r="253" spans="1:12" ht="12.75">
      <c r="A253" s="79"/>
      <c r="B253" s="1"/>
      <c r="C253" s="4"/>
      <c r="D253" s="1"/>
      <c r="E253" s="1"/>
      <c r="F253" s="1"/>
      <c r="G253" s="1"/>
      <c r="H253" s="1"/>
      <c r="K253" s="11"/>
      <c r="L253" s="11"/>
    </row>
    <row r="254" spans="1:12" ht="12.75">
      <c r="A254" s="79"/>
      <c r="B254" s="9" t="s">
        <v>233</v>
      </c>
      <c r="C254" s="4"/>
      <c r="D254" s="1"/>
      <c r="E254" s="1"/>
      <c r="F254" s="1"/>
      <c r="G254" s="1"/>
      <c r="H254" s="1"/>
      <c r="K254" s="11"/>
      <c r="L254" s="11"/>
    </row>
    <row r="255" spans="1:12" ht="12.75">
      <c r="A255" s="79"/>
      <c r="B255" s="1" t="s">
        <v>223</v>
      </c>
      <c r="C255" s="4" t="s">
        <v>395</v>
      </c>
      <c r="D255" s="1"/>
      <c r="E255" s="30"/>
      <c r="F255" s="30" t="s">
        <v>47</v>
      </c>
      <c r="G255" s="30"/>
      <c r="H255" s="30" t="s">
        <v>47</v>
      </c>
      <c r="I255" s="101" t="s">
        <v>47</v>
      </c>
      <c r="K255" s="11"/>
      <c r="L255" s="80"/>
    </row>
    <row r="256" spans="1:12" ht="12.75">
      <c r="A256" s="79"/>
      <c r="B256" s="1"/>
      <c r="C256" s="4" t="s">
        <v>330</v>
      </c>
      <c r="D256" s="1"/>
      <c r="E256" s="1"/>
      <c r="F256" s="5"/>
      <c r="G256" s="5"/>
      <c r="H256" s="5"/>
      <c r="I256" s="28"/>
      <c r="K256" s="11"/>
      <c r="L256" s="80"/>
    </row>
    <row r="257" spans="1:12" ht="12.75">
      <c r="A257" s="79"/>
      <c r="B257" s="1" t="s">
        <v>258</v>
      </c>
      <c r="C257" s="4" t="s">
        <v>396</v>
      </c>
      <c r="D257" s="1"/>
      <c r="E257" s="30"/>
      <c r="F257" s="30"/>
      <c r="G257" s="30"/>
      <c r="H257" s="30" t="s">
        <v>47</v>
      </c>
      <c r="I257" s="101" t="s">
        <v>47</v>
      </c>
      <c r="K257" s="11"/>
      <c r="L257" s="80"/>
    </row>
    <row r="258" spans="1:12" ht="12.75">
      <c r="A258" s="79"/>
      <c r="B258" s="1"/>
      <c r="C258" s="4" t="s">
        <v>397</v>
      </c>
      <c r="D258" s="1"/>
      <c r="E258" s="1"/>
      <c r="F258" s="5"/>
      <c r="G258" s="5"/>
      <c r="H258" s="5"/>
      <c r="I258" s="28"/>
      <c r="K258" s="11"/>
      <c r="L258" s="80"/>
    </row>
    <row r="259" spans="1:12" ht="12.75">
      <c r="A259" s="79"/>
      <c r="B259" s="1" t="s">
        <v>224</v>
      </c>
      <c r="C259" s="4" t="s">
        <v>399</v>
      </c>
      <c r="D259" s="1"/>
      <c r="E259" s="1"/>
      <c r="F259" s="30" t="s">
        <v>47</v>
      </c>
      <c r="G259" s="30"/>
      <c r="H259" s="30"/>
      <c r="I259" s="101" t="s">
        <v>47</v>
      </c>
      <c r="K259" s="11"/>
      <c r="L259" s="80"/>
    </row>
    <row r="260" spans="1:12" ht="12.75">
      <c r="A260" s="79"/>
      <c r="B260" s="1"/>
      <c r="C260" s="4" t="s">
        <v>330</v>
      </c>
      <c r="D260" s="1"/>
      <c r="E260" s="1"/>
      <c r="F260" s="5"/>
      <c r="G260" s="5"/>
      <c r="H260" s="5"/>
      <c r="I260" s="28"/>
      <c r="K260" s="11"/>
      <c r="L260" s="80"/>
    </row>
    <row r="261" spans="1:12" ht="12.75">
      <c r="A261" s="79"/>
      <c r="B261" s="1" t="s">
        <v>261</v>
      </c>
      <c r="C261" s="4"/>
      <c r="D261" s="1"/>
      <c r="E261" s="1"/>
      <c r="F261" s="1"/>
      <c r="G261" s="1"/>
      <c r="H261" s="1"/>
      <c r="K261" s="11"/>
      <c r="L261" s="11"/>
    </row>
    <row r="262" spans="1:12" ht="12.75">
      <c r="A262" s="79"/>
      <c r="B262" s="1" t="s">
        <v>259</v>
      </c>
      <c r="C262" s="4" t="s">
        <v>318</v>
      </c>
      <c r="D262" s="1"/>
      <c r="E262" s="1"/>
      <c r="F262" s="1"/>
      <c r="G262" s="1"/>
      <c r="H262" s="1"/>
      <c r="K262" s="11"/>
      <c r="L262" s="11"/>
    </row>
    <row r="263" spans="1:12" ht="12.75">
      <c r="A263" s="78"/>
      <c r="B263" s="12" t="s">
        <v>321</v>
      </c>
      <c r="C263" s="22" t="s">
        <v>398</v>
      </c>
      <c r="D263" s="102" t="s">
        <v>47</v>
      </c>
      <c r="E263" s="102" t="s">
        <v>47</v>
      </c>
      <c r="F263" s="102" t="s">
        <v>47</v>
      </c>
      <c r="G263" s="102" t="s">
        <v>47</v>
      </c>
      <c r="H263" s="102" t="s">
        <v>47</v>
      </c>
      <c r="I263" s="102" t="s">
        <v>47</v>
      </c>
      <c r="K263" s="11"/>
      <c r="L263" s="80"/>
    </row>
    <row r="264" spans="1:12" ht="12.75">
      <c r="A264" s="78"/>
      <c r="B264" s="12"/>
      <c r="C264" s="22" t="s">
        <v>113</v>
      </c>
      <c r="D264" s="29"/>
      <c r="E264" s="29"/>
      <c r="F264" s="29"/>
      <c r="G264" s="29"/>
      <c r="H264" s="29"/>
      <c r="I264" s="29"/>
      <c r="K264" s="11"/>
      <c r="L264" s="80"/>
    </row>
    <row r="265" spans="1:12" ht="12.75">
      <c r="A265" s="79"/>
      <c r="B265" s="9" t="s">
        <v>310</v>
      </c>
      <c r="D265" s="22"/>
      <c r="E265" s="22"/>
      <c r="F265" s="22"/>
      <c r="G265" s="22"/>
      <c r="H265" s="22"/>
      <c r="K265" s="11"/>
      <c r="L265" s="11"/>
    </row>
    <row r="266" spans="1:12" ht="13.5" thickBot="1">
      <c r="A266" s="92"/>
      <c r="B266" s="2"/>
      <c r="C266" s="2"/>
      <c r="D266" s="23"/>
      <c r="E266" s="23"/>
      <c r="F266" s="23"/>
      <c r="G266" s="23"/>
      <c r="H266" s="23"/>
      <c r="I266" s="10"/>
      <c r="K266" s="11"/>
      <c r="L266" s="11"/>
    </row>
    <row r="267" spans="1:8" ht="12.75">
      <c r="A267" s="97"/>
      <c r="B267" s="1"/>
      <c r="C267" s="1"/>
      <c r="D267" s="1"/>
      <c r="E267" s="1"/>
      <c r="F267" s="1"/>
      <c r="G267" s="1"/>
      <c r="H267" s="1"/>
    </row>
    <row r="269" spans="1:2" ht="18.75" customHeight="1">
      <c r="A269" s="95"/>
      <c r="B269" s="26" t="s">
        <v>226</v>
      </c>
    </row>
    <row r="270" spans="1:2" ht="19.5" customHeight="1" thickBot="1">
      <c r="A270" s="93"/>
      <c r="B270" s="65" t="s">
        <v>322</v>
      </c>
    </row>
    <row r="271" spans="1:11" ht="84.75" thickBot="1">
      <c r="A271" s="91"/>
      <c r="B271" s="99" t="s">
        <v>45</v>
      </c>
      <c r="C271" s="84" t="s">
        <v>51</v>
      </c>
      <c r="D271" s="85" t="s">
        <v>199</v>
      </c>
      <c r="E271" s="85" t="s">
        <v>335</v>
      </c>
      <c r="F271" s="85" t="s">
        <v>243</v>
      </c>
      <c r="G271" s="85" t="s">
        <v>337</v>
      </c>
      <c r="H271" s="85" t="s">
        <v>43</v>
      </c>
      <c r="I271" s="85" t="s">
        <v>49</v>
      </c>
      <c r="J271" s="85" t="s">
        <v>48</v>
      </c>
      <c r="K271" s="85" t="s">
        <v>50</v>
      </c>
    </row>
    <row r="272" spans="1:2" ht="12.75">
      <c r="A272" s="79"/>
      <c r="B272" s="1"/>
    </row>
    <row r="273" spans="1:2" ht="12.75">
      <c r="A273" s="79"/>
      <c r="B273" s="8" t="s">
        <v>505</v>
      </c>
    </row>
    <row r="274" spans="1:2" ht="12.75">
      <c r="A274" s="79"/>
      <c r="B274" s="8"/>
    </row>
    <row r="275" spans="1:11" ht="12.75">
      <c r="A275" s="78"/>
      <c r="B275" s="13" t="s">
        <v>323</v>
      </c>
      <c r="C275" s="4" t="s">
        <v>410</v>
      </c>
      <c r="D275" s="101" t="s">
        <v>47</v>
      </c>
      <c r="E275" s="101" t="s">
        <v>47</v>
      </c>
      <c r="F275" s="101" t="s">
        <v>47</v>
      </c>
      <c r="G275" s="101" t="s">
        <v>47</v>
      </c>
      <c r="H275" s="101" t="s">
        <v>47</v>
      </c>
      <c r="I275" s="101" t="s">
        <v>47</v>
      </c>
      <c r="J275" s="101"/>
      <c r="K275" s="101" t="s">
        <v>47</v>
      </c>
    </row>
    <row r="276" spans="1:11" ht="12.75">
      <c r="A276" s="79"/>
      <c r="B276" s="1" t="s">
        <v>285</v>
      </c>
      <c r="C276" s="4" t="s">
        <v>83</v>
      </c>
      <c r="D276" s="101" t="s">
        <v>47</v>
      </c>
      <c r="E276" s="101" t="s">
        <v>47</v>
      </c>
      <c r="F276" s="101" t="s">
        <v>47</v>
      </c>
      <c r="G276" s="101" t="s">
        <v>47</v>
      </c>
      <c r="H276" s="101" t="s">
        <v>47</v>
      </c>
      <c r="I276" s="101" t="s">
        <v>47</v>
      </c>
      <c r="J276" s="101"/>
      <c r="K276" s="101" t="s">
        <v>47</v>
      </c>
    </row>
    <row r="277" spans="1:11" ht="12.75">
      <c r="A277" s="79"/>
      <c r="B277" s="1" t="s">
        <v>289</v>
      </c>
      <c r="C277" s="4" t="s">
        <v>420</v>
      </c>
      <c r="D277" s="101"/>
      <c r="E277" s="101"/>
      <c r="F277" s="101" t="s">
        <v>47</v>
      </c>
      <c r="G277" s="101"/>
      <c r="H277" s="101"/>
      <c r="I277" s="101" t="s">
        <v>47</v>
      </c>
      <c r="J277" s="101"/>
      <c r="K277" s="101" t="s">
        <v>47</v>
      </c>
    </row>
    <row r="278" spans="1:11" ht="12.75">
      <c r="A278" s="79"/>
      <c r="B278" s="1" t="s">
        <v>286</v>
      </c>
      <c r="C278" s="4" t="s">
        <v>421</v>
      </c>
      <c r="D278" s="30" t="s">
        <v>47</v>
      </c>
      <c r="E278" s="30" t="s">
        <v>47</v>
      </c>
      <c r="F278" s="30" t="s">
        <v>47</v>
      </c>
      <c r="G278" s="30" t="s">
        <v>47</v>
      </c>
      <c r="H278" s="30" t="s">
        <v>47</v>
      </c>
      <c r="I278" s="101" t="s">
        <v>47</v>
      </c>
      <c r="J278" s="101" t="s">
        <v>47</v>
      </c>
      <c r="K278" s="101" t="s">
        <v>47</v>
      </c>
    </row>
    <row r="279" spans="1:11" ht="12.75">
      <c r="A279" s="79"/>
      <c r="B279" s="1" t="s">
        <v>287</v>
      </c>
      <c r="C279" s="4" t="s">
        <v>422</v>
      </c>
      <c r="D279" s="30" t="s">
        <v>47</v>
      </c>
      <c r="E279" s="101"/>
      <c r="F279" s="30" t="s">
        <v>47</v>
      </c>
      <c r="G279" s="30" t="s">
        <v>47</v>
      </c>
      <c r="H279" s="30" t="s">
        <v>47</v>
      </c>
      <c r="I279" s="101" t="s">
        <v>47</v>
      </c>
      <c r="J279" s="101" t="s">
        <v>47</v>
      </c>
      <c r="K279" s="101" t="s">
        <v>47</v>
      </c>
    </row>
    <row r="280" spans="1:11" ht="12.75">
      <c r="A280" s="79"/>
      <c r="B280" s="1" t="s">
        <v>324</v>
      </c>
      <c r="C280" s="4" t="s">
        <v>83</v>
      </c>
      <c r="D280" s="30" t="s">
        <v>47</v>
      </c>
      <c r="E280" s="30" t="s">
        <v>47</v>
      </c>
      <c r="F280" s="30" t="s">
        <v>47</v>
      </c>
      <c r="G280" s="30" t="s">
        <v>47</v>
      </c>
      <c r="H280" s="30" t="s">
        <v>47</v>
      </c>
      <c r="I280" s="101" t="s">
        <v>47</v>
      </c>
      <c r="J280" s="101" t="s">
        <v>47</v>
      </c>
      <c r="K280" s="101" t="s">
        <v>47</v>
      </c>
    </row>
    <row r="281" spans="1:11" ht="12.75">
      <c r="A281" s="79"/>
      <c r="B281" s="1" t="s">
        <v>288</v>
      </c>
      <c r="C281" s="4" t="s">
        <v>423</v>
      </c>
      <c r="D281" s="101"/>
      <c r="E281" s="101"/>
      <c r="F281" s="101"/>
      <c r="G281" s="101"/>
      <c r="H281" s="101" t="s">
        <v>47</v>
      </c>
      <c r="I281" s="101" t="s">
        <v>47</v>
      </c>
      <c r="J281" s="101"/>
      <c r="K281" s="101" t="s">
        <v>47</v>
      </c>
    </row>
    <row r="282" spans="1:11" ht="12.75">
      <c r="A282" s="79"/>
      <c r="B282" s="1" t="s">
        <v>290</v>
      </c>
      <c r="C282" s="4" t="s">
        <v>424</v>
      </c>
      <c r="D282" s="30" t="s">
        <v>47</v>
      </c>
      <c r="E282" s="30" t="s">
        <v>47</v>
      </c>
      <c r="F282" s="30" t="s">
        <v>47</v>
      </c>
      <c r="G282" s="30" t="s">
        <v>47</v>
      </c>
      <c r="H282" s="30" t="s">
        <v>47</v>
      </c>
      <c r="I282" s="101" t="s">
        <v>47</v>
      </c>
      <c r="J282" s="30" t="s">
        <v>47</v>
      </c>
      <c r="K282" s="101" t="s">
        <v>47</v>
      </c>
    </row>
    <row r="283" spans="1:11" ht="12.75">
      <c r="A283" s="79"/>
      <c r="B283" s="1" t="s">
        <v>291</v>
      </c>
      <c r="C283" s="4" t="s">
        <v>425</v>
      </c>
      <c r="D283" s="30" t="s">
        <v>47</v>
      </c>
      <c r="E283" s="30" t="s">
        <v>47</v>
      </c>
      <c r="F283" s="30" t="s">
        <v>47</v>
      </c>
      <c r="G283" s="30" t="s">
        <v>47</v>
      </c>
      <c r="H283" s="30" t="s">
        <v>47</v>
      </c>
      <c r="I283" s="101" t="s">
        <v>47</v>
      </c>
      <c r="J283" s="30" t="s">
        <v>47</v>
      </c>
      <c r="K283" s="101" t="s">
        <v>47</v>
      </c>
    </row>
    <row r="284" spans="1:11" ht="12.75">
      <c r="A284" s="79"/>
      <c r="B284" s="9" t="s">
        <v>50</v>
      </c>
      <c r="C284" s="4"/>
      <c r="D284" s="101"/>
      <c r="E284" s="101"/>
      <c r="F284" s="101"/>
      <c r="G284" s="101"/>
      <c r="H284" s="101"/>
      <c r="I284" s="101"/>
      <c r="J284" s="101"/>
      <c r="K284" s="101"/>
    </row>
    <row r="285" spans="1:11" ht="12.75">
      <c r="A285" s="79"/>
      <c r="B285" s="1"/>
      <c r="C285" s="4"/>
      <c r="D285" s="101"/>
      <c r="E285" s="101"/>
      <c r="F285" s="101"/>
      <c r="G285" s="101"/>
      <c r="H285" s="101"/>
      <c r="I285" s="101"/>
      <c r="J285" s="101"/>
      <c r="K285" s="101"/>
    </row>
    <row r="286" spans="1:11" ht="12.75">
      <c r="A286" s="79"/>
      <c r="B286" s="9" t="s">
        <v>506</v>
      </c>
      <c r="C286" s="4"/>
      <c r="D286" s="101"/>
      <c r="E286" s="101"/>
      <c r="F286" s="101"/>
      <c r="G286" s="101"/>
      <c r="H286" s="101"/>
      <c r="I286" s="101"/>
      <c r="J286" s="101"/>
      <c r="K286" s="101"/>
    </row>
    <row r="287" spans="1:11" ht="12.75">
      <c r="A287" s="79"/>
      <c r="B287" s="9"/>
      <c r="C287" s="4"/>
      <c r="D287" s="101"/>
      <c r="E287" s="101"/>
      <c r="F287" s="101"/>
      <c r="G287" s="101"/>
      <c r="H287" s="101"/>
      <c r="I287" s="101"/>
      <c r="J287" s="101"/>
      <c r="K287" s="101"/>
    </row>
    <row r="288" spans="1:11" ht="12.75">
      <c r="A288" s="78"/>
      <c r="B288" s="1" t="s">
        <v>225</v>
      </c>
      <c r="C288" s="4" t="s">
        <v>405</v>
      </c>
      <c r="D288" s="101" t="s">
        <v>47</v>
      </c>
      <c r="E288" s="101" t="s">
        <v>47</v>
      </c>
      <c r="F288" s="101" t="s">
        <v>47</v>
      </c>
      <c r="G288" s="101" t="s">
        <v>47</v>
      </c>
      <c r="H288" s="101" t="s">
        <v>47</v>
      </c>
      <c r="I288" s="101" t="s">
        <v>47</v>
      </c>
      <c r="J288" s="101"/>
      <c r="K288" s="101" t="s">
        <v>47</v>
      </c>
    </row>
    <row r="289" spans="1:11" ht="12.75" hidden="1">
      <c r="A289" s="79"/>
      <c r="B289" s="1" t="s">
        <v>67</v>
      </c>
      <c r="C289" s="4" t="s">
        <v>84</v>
      </c>
      <c r="D289" s="101" t="s">
        <v>47</v>
      </c>
      <c r="E289" s="101" t="s">
        <v>47</v>
      </c>
      <c r="F289" s="101" t="s">
        <v>47</v>
      </c>
      <c r="G289" s="101" t="s">
        <v>47</v>
      </c>
      <c r="H289" s="101" t="s">
        <v>47</v>
      </c>
      <c r="I289" s="101" t="s">
        <v>47</v>
      </c>
      <c r="J289" s="101"/>
      <c r="K289" s="101" t="s">
        <v>47</v>
      </c>
    </row>
    <row r="290" spans="1:11" ht="12.75" hidden="1">
      <c r="A290" s="79"/>
      <c r="B290" s="1" t="s">
        <v>68</v>
      </c>
      <c r="C290" s="4" t="s">
        <v>85</v>
      </c>
      <c r="D290" s="101" t="s">
        <v>47</v>
      </c>
      <c r="E290" s="101" t="s">
        <v>47</v>
      </c>
      <c r="F290" s="101" t="s">
        <v>47</v>
      </c>
      <c r="G290" s="101" t="s">
        <v>47</v>
      </c>
      <c r="H290" s="101" t="s">
        <v>47</v>
      </c>
      <c r="I290" s="101" t="s">
        <v>47</v>
      </c>
      <c r="J290" s="101"/>
      <c r="K290" s="101" t="s">
        <v>47</v>
      </c>
    </row>
    <row r="291" spans="1:11" ht="12.75" hidden="1">
      <c r="A291" s="79"/>
      <c r="B291" s="1" t="s">
        <v>69</v>
      </c>
      <c r="C291" s="4" t="s">
        <v>86</v>
      </c>
      <c r="D291" s="101" t="s">
        <v>47</v>
      </c>
      <c r="E291" s="101" t="s">
        <v>47</v>
      </c>
      <c r="F291" s="101" t="s">
        <v>47</v>
      </c>
      <c r="G291" s="101" t="s">
        <v>47</v>
      </c>
      <c r="H291" s="101" t="s">
        <v>47</v>
      </c>
      <c r="I291" s="101" t="s">
        <v>47</v>
      </c>
      <c r="J291" s="101"/>
      <c r="K291" s="101" t="s">
        <v>47</v>
      </c>
    </row>
    <row r="292" spans="1:11" ht="12.75" hidden="1">
      <c r="A292" s="79"/>
      <c r="B292" s="1" t="s">
        <v>70</v>
      </c>
      <c r="C292" s="4" t="s">
        <v>87</v>
      </c>
      <c r="D292" s="101" t="s">
        <v>47</v>
      </c>
      <c r="E292" s="101" t="s">
        <v>47</v>
      </c>
      <c r="F292" s="101" t="s">
        <v>47</v>
      </c>
      <c r="G292" s="101" t="s">
        <v>47</v>
      </c>
      <c r="H292" s="101" t="s">
        <v>47</v>
      </c>
      <c r="I292" s="101" t="s">
        <v>47</v>
      </c>
      <c r="J292" s="101"/>
      <c r="K292" s="101" t="s">
        <v>47</v>
      </c>
    </row>
    <row r="293" spans="1:11" ht="12.75" hidden="1">
      <c r="A293" s="79"/>
      <c r="B293" s="1" t="s">
        <v>67</v>
      </c>
      <c r="C293" s="4" t="s">
        <v>88</v>
      </c>
      <c r="D293" s="101" t="s">
        <v>47</v>
      </c>
      <c r="E293" s="101" t="s">
        <v>47</v>
      </c>
      <c r="F293" s="101" t="s">
        <v>47</v>
      </c>
      <c r="G293" s="101" t="s">
        <v>47</v>
      </c>
      <c r="H293" s="101" t="s">
        <v>47</v>
      </c>
      <c r="I293" s="101" t="s">
        <v>47</v>
      </c>
      <c r="J293" s="101"/>
      <c r="K293" s="101" t="s">
        <v>47</v>
      </c>
    </row>
    <row r="294" spans="1:11" ht="12.75" hidden="1">
      <c r="A294" s="79"/>
      <c r="B294" s="1" t="s">
        <v>71</v>
      </c>
      <c r="C294" s="4" t="s">
        <v>89</v>
      </c>
      <c r="D294" s="101" t="s">
        <v>47</v>
      </c>
      <c r="E294" s="101" t="s">
        <v>47</v>
      </c>
      <c r="F294" s="101" t="s">
        <v>47</v>
      </c>
      <c r="G294" s="101" t="s">
        <v>47</v>
      </c>
      <c r="H294" s="101" t="s">
        <v>47</v>
      </c>
      <c r="I294" s="101" t="s">
        <v>47</v>
      </c>
      <c r="J294" s="101"/>
      <c r="K294" s="101" t="s">
        <v>47</v>
      </c>
    </row>
    <row r="295" spans="1:11" ht="12.75" hidden="1">
      <c r="A295" s="79"/>
      <c r="B295" s="1" t="s">
        <v>68</v>
      </c>
      <c r="C295" s="4" t="s">
        <v>90</v>
      </c>
      <c r="D295" s="101" t="s">
        <v>47</v>
      </c>
      <c r="E295" s="101" t="s">
        <v>47</v>
      </c>
      <c r="F295" s="101" t="s">
        <v>47</v>
      </c>
      <c r="G295" s="101" t="s">
        <v>47</v>
      </c>
      <c r="H295" s="101" t="s">
        <v>47</v>
      </c>
      <c r="I295" s="101" t="s">
        <v>47</v>
      </c>
      <c r="J295" s="101"/>
      <c r="K295" s="101" t="s">
        <v>47</v>
      </c>
    </row>
    <row r="296" spans="1:11" ht="12.75" hidden="1">
      <c r="A296" s="79"/>
      <c r="B296" s="1" t="s">
        <v>69</v>
      </c>
      <c r="C296" s="4" t="s">
        <v>91</v>
      </c>
      <c r="D296" s="101" t="s">
        <v>47</v>
      </c>
      <c r="E296" s="101" t="s">
        <v>47</v>
      </c>
      <c r="F296" s="101" t="s">
        <v>47</v>
      </c>
      <c r="G296" s="101" t="s">
        <v>47</v>
      </c>
      <c r="H296" s="101" t="s">
        <v>47</v>
      </c>
      <c r="I296" s="101" t="s">
        <v>47</v>
      </c>
      <c r="J296" s="101"/>
      <c r="K296" s="101" t="s">
        <v>47</v>
      </c>
    </row>
    <row r="297" spans="1:11" ht="12.75" hidden="1">
      <c r="A297" s="79"/>
      <c r="B297" s="1" t="s">
        <v>70</v>
      </c>
      <c r="C297" s="4" t="s">
        <v>92</v>
      </c>
      <c r="D297" s="101" t="s">
        <v>47</v>
      </c>
      <c r="E297" s="101" t="s">
        <v>47</v>
      </c>
      <c r="F297" s="101" t="s">
        <v>47</v>
      </c>
      <c r="G297" s="101" t="s">
        <v>47</v>
      </c>
      <c r="H297" s="101" t="s">
        <v>47</v>
      </c>
      <c r="I297" s="101" t="s">
        <v>47</v>
      </c>
      <c r="J297" s="101"/>
      <c r="K297" s="101" t="s">
        <v>47</v>
      </c>
    </row>
    <row r="298" spans="1:11" ht="12.75" hidden="1">
      <c r="A298" s="79"/>
      <c r="B298" s="1" t="s">
        <v>72</v>
      </c>
      <c r="C298" s="4" t="s">
        <v>93</v>
      </c>
      <c r="D298" s="101" t="s">
        <v>47</v>
      </c>
      <c r="E298" s="101" t="s">
        <v>47</v>
      </c>
      <c r="F298" s="101" t="s">
        <v>47</v>
      </c>
      <c r="G298" s="101" t="s">
        <v>47</v>
      </c>
      <c r="H298" s="101" t="s">
        <v>47</v>
      </c>
      <c r="I298" s="101" t="s">
        <v>47</v>
      </c>
      <c r="J298" s="101"/>
      <c r="K298" s="101" t="s">
        <v>47</v>
      </c>
    </row>
    <row r="299" spans="1:11" ht="12.75" hidden="1">
      <c r="A299" s="79"/>
      <c r="B299" s="1" t="s">
        <v>73</v>
      </c>
      <c r="C299" s="4" t="s">
        <v>94</v>
      </c>
      <c r="D299" s="101" t="s">
        <v>47</v>
      </c>
      <c r="E299" s="101" t="s">
        <v>47</v>
      </c>
      <c r="F299" s="101" t="s">
        <v>47</v>
      </c>
      <c r="G299" s="101" t="s">
        <v>47</v>
      </c>
      <c r="H299" s="101" t="s">
        <v>47</v>
      </c>
      <c r="I299" s="101" t="s">
        <v>47</v>
      </c>
      <c r="J299" s="101"/>
      <c r="K299" s="101" t="s">
        <v>47</v>
      </c>
    </row>
    <row r="300" spans="1:11" ht="12.75" hidden="1">
      <c r="A300" s="79"/>
      <c r="B300" s="1" t="s">
        <v>74</v>
      </c>
      <c r="C300" s="4" t="s">
        <v>95</v>
      </c>
      <c r="D300" s="101" t="s">
        <v>47</v>
      </c>
      <c r="E300" s="101" t="s">
        <v>47</v>
      </c>
      <c r="F300" s="101" t="s">
        <v>47</v>
      </c>
      <c r="G300" s="101" t="s">
        <v>47</v>
      </c>
      <c r="H300" s="101" t="s">
        <v>47</v>
      </c>
      <c r="I300" s="101" t="s">
        <v>47</v>
      </c>
      <c r="J300" s="101"/>
      <c r="K300" s="101" t="s">
        <v>47</v>
      </c>
    </row>
    <row r="301" spans="1:11" ht="12.75" hidden="1">
      <c r="A301" s="79"/>
      <c r="B301" s="1" t="s">
        <v>75</v>
      </c>
      <c r="C301" s="4" t="s">
        <v>96</v>
      </c>
      <c r="D301" s="101" t="s">
        <v>47</v>
      </c>
      <c r="E301" s="101" t="s">
        <v>47</v>
      </c>
      <c r="F301" s="101" t="s">
        <v>47</v>
      </c>
      <c r="G301" s="101" t="s">
        <v>47</v>
      </c>
      <c r="H301" s="101" t="s">
        <v>47</v>
      </c>
      <c r="I301" s="101" t="s">
        <v>47</v>
      </c>
      <c r="J301" s="101"/>
      <c r="K301" s="101" t="s">
        <v>47</v>
      </c>
    </row>
    <row r="302" spans="1:11" ht="12.75" hidden="1">
      <c r="A302" s="79"/>
      <c r="B302" s="1" t="s">
        <v>76</v>
      </c>
      <c r="C302" s="4" t="s">
        <v>97</v>
      </c>
      <c r="D302" s="101" t="s">
        <v>47</v>
      </c>
      <c r="E302" s="101" t="s">
        <v>47</v>
      </c>
      <c r="F302" s="101" t="s">
        <v>47</v>
      </c>
      <c r="G302" s="101" t="s">
        <v>47</v>
      </c>
      <c r="H302" s="101" t="s">
        <v>47</v>
      </c>
      <c r="I302" s="101" t="s">
        <v>47</v>
      </c>
      <c r="J302" s="101"/>
      <c r="K302" s="101" t="s">
        <v>47</v>
      </c>
    </row>
    <row r="303" spans="1:11" ht="12.75" hidden="1">
      <c r="A303" s="79"/>
      <c r="B303" s="1" t="s">
        <v>77</v>
      </c>
      <c r="C303" s="4" t="s">
        <v>98</v>
      </c>
      <c r="D303" s="101" t="s">
        <v>47</v>
      </c>
      <c r="E303" s="101" t="s">
        <v>47</v>
      </c>
      <c r="F303" s="101" t="s">
        <v>47</v>
      </c>
      <c r="G303" s="101" t="s">
        <v>47</v>
      </c>
      <c r="H303" s="101" t="s">
        <v>47</v>
      </c>
      <c r="I303" s="101" t="s">
        <v>47</v>
      </c>
      <c r="J303" s="101"/>
      <c r="K303" s="101" t="s">
        <v>47</v>
      </c>
    </row>
    <row r="304" spans="1:11" ht="12.75">
      <c r="A304" s="79"/>
      <c r="B304" s="1"/>
      <c r="C304" s="4" t="s">
        <v>331</v>
      </c>
      <c r="D304" s="101"/>
      <c r="E304" s="101"/>
      <c r="F304" s="101"/>
      <c r="G304" s="101"/>
      <c r="H304" s="101"/>
      <c r="I304" s="101"/>
      <c r="J304" s="101"/>
      <c r="K304" s="101"/>
    </row>
    <row r="305" spans="1:11" ht="12.75">
      <c r="A305" s="79"/>
      <c r="B305" s="1" t="s">
        <v>292</v>
      </c>
      <c r="C305" s="4" t="s">
        <v>400</v>
      </c>
      <c r="D305" s="101" t="s">
        <v>47</v>
      </c>
      <c r="E305" s="101" t="s">
        <v>47</v>
      </c>
      <c r="F305" s="101" t="s">
        <v>47</v>
      </c>
      <c r="G305" s="101" t="s">
        <v>47</v>
      </c>
      <c r="H305" s="101" t="s">
        <v>47</v>
      </c>
      <c r="I305" s="101" t="s">
        <v>47</v>
      </c>
      <c r="J305" s="101"/>
      <c r="K305" s="101" t="s">
        <v>47</v>
      </c>
    </row>
    <row r="306" spans="1:11" ht="12.75">
      <c r="A306" s="79"/>
      <c r="B306" s="1"/>
      <c r="C306" s="4" t="s">
        <v>331</v>
      </c>
      <c r="D306" s="101"/>
      <c r="E306" s="101"/>
      <c r="F306" s="101"/>
      <c r="G306" s="101"/>
      <c r="H306" s="101"/>
      <c r="I306" s="101"/>
      <c r="J306" s="101"/>
      <c r="K306" s="101"/>
    </row>
    <row r="307" spans="1:11" ht="12.75">
      <c r="A307" s="79"/>
      <c r="B307" s="1" t="s">
        <v>293</v>
      </c>
      <c r="C307" s="4" t="s">
        <v>401</v>
      </c>
      <c r="D307" s="101"/>
      <c r="E307" s="101"/>
      <c r="F307" s="101"/>
      <c r="G307" s="101"/>
      <c r="H307" s="101" t="s">
        <v>47</v>
      </c>
      <c r="I307" s="101" t="s">
        <v>47</v>
      </c>
      <c r="J307" s="101"/>
      <c r="K307" s="101" t="s">
        <v>47</v>
      </c>
    </row>
    <row r="308" spans="1:11" ht="12.75" hidden="1">
      <c r="A308" s="79"/>
      <c r="B308" s="1" t="s">
        <v>78</v>
      </c>
      <c r="C308" s="4"/>
      <c r="D308" s="101"/>
      <c r="E308" s="101"/>
      <c r="F308" s="101"/>
      <c r="G308" s="101"/>
      <c r="H308" s="101"/>
      <c r="I308" s="101"/>
      <c r="J308" s="101"/>
      <c r="K308" s="101"/>
    </row>
    <row r="309" spans="1:11" ht="12.75" hidden="1">
      <c r="A309" s="79"/>
      <c r="B309" s="1" t="s">
        <v>79</v>
      </c>
      <c r="C309" s="4"/>
      <c r="D309" s="101"/>
      <c r="E309" s="101"/>
      <c r="F309" s="101"/>
      <c r="G309" s="101"/>
      <c r="H309" s="101"/>
      <c r="I309" s="101"/>
      <c r="J309" s="101"/>
      <c r="K309" s="101"/>
    </row>
    <row r="310" spans="1:11" ht="12.75" hidden="1">
      <c r="A310" s="79"/>
      <c r="B310" s="1" t="s">
        <v>80</v>
      </c>
      <c r="C310" s="4"/>
      <c r="D310" s="101"/>
      <c r="E310" s="101"/>
      <c r="F310" s="101"/>
      <c r="G310" s="101"/>
      <c r="H310" s="101"/>
      <c r="I310" s="101"/>
      <c r="J310" s="101"/>
      <c r="K310" s="101"/>
    </row>
    <row r="311" spans="1:11" ht="12.75" hidden="1">
      <c r="A311" s="79"/>
      <c r="B311" s="1" t="s">
        <v>81</v>
      </c>
      <c r="C311" s="4"/>
      <c r="D311" s="101"/>
      <c r="E311" s="101"/>
      <c r="F311" s="101"/>
      <c r="G311" s="101"/>
      <c r="H311" s="101"/>
      <c r="I311" s="101"/>
      <c r="J311" s="101"/>
      <c r="K311" s="101"/>
    </row>
    <row r="312" spans="1:11" ht="12.75" hidden="1">
      <c r="A312" s="79"/>
      <c r="B312" s="1" t="s">
        <v>82</v>
      </c>
      <c r="C312" s="4"/>
      <c r="D312" s="101"/>
      <c r="E312" s="101"/>
      <c r="F312" s="101"/>
      <c r="G312" s="101"/>
      <c r="H312" s="101"/>
      <c r="I312" s="101"/>
      <c r="J312" s="101"/>
      <c r="K312" s="101"/>
    </row>
    <row r="313" spans="1:11" ht="12.75">
      <c r="A313" s="79"/>
      <c r="B313" s="1"/>
      <c r="C313" s="4" t="s">
        <v>331</v>
      </c>
      <c r="D313" s="101"/>
      <c r="E313" s="101"/>
      <c r="F313" s="101"/>
      <c r="G313" s="101"/>
      <c r="H313" s="101"/>
      <c r="I313" s="101"/>
      <c r="J313" s="101"/>
      <c r="K313" s="101"/>
    </row>
    <row r="314" spans="1:11" ht="12.75">
      <c r="A314" s="79"/>
      <c r="B314" s="1" t="s">
        <v>507</v>
      </c>
      <c r="C314" s="4"/>
      <c r="D314" s="101"/>
      <c r="E314" s="101"/>
      <c r="F314" s="101"/>
      <c r="G314" s="101"/>
      <c r="H314" s="101"/>
      <c r="I314" s="101"/>
      <c r="J314" s="101"/>
      <c r="K314" s="101"/>
    </row>
    <row r="315" spans="1:11" ht="12.75">
      <c r="A315" s="79"/>
      <c r="B315" s="1" t="s">
        <v>508</v>
      </c>
      <c r="C315" s="4" t="s">
        <v>318</v>
      </c>
      <c r="D315" s="101"/>
      <c r="E315" s="101"/>
      <c r="F315" s="101"/>
      <c r="G315" s="101"/>
      <c r="H315" s="101"/>
      <c r="I315" s="101"/>
      <c r="J315" s="101"/>
      <c r="K315" s="101"/>
    </row>
    <row r="316" spans="1:11" ht="12.75">
      <c r="A316" s="79"/>
      <c r="B316" s="13" t="s">
        <v>509</v>
      </c>
      <c r="C316" s="9" t="s">
        <v>402</v>
      </c>
      <c r="D316" s="101" t="s">
        <v>47</v>
      </c>
      <c r="E316" s="101" t="s">
        <v>47</v>
      </c>
      <c r="F316" s="101" t="s">
        <v>47</v>
      </c>
      <c r="G316" s="101" t="s">
        <v>47</v>
      </c>
      <c r="H316" s="101" t="s">
        <v>47</v>
      </c>
      <c r="I316" s="101" t="s">
        <v>47</v>
      </c>
      <c r="J316" s="101" t="s">
        <v>47</v>
      </c>
      <c r="K316" s="101" t="s">
        <v>47</v>
      </c>
    </row>
    <row r="317" spans="1:11" ht="12.75">
      <c r="A317" s="79"/>
      <c r="B317" s="13"/>
      <c r="C317" s="9" t="s">
        <v>560</v>
      </c>
      <c r="D317" s="28"/>
      <c r="E317" s="28"/>
      <c r="F317" s="28"/>
      <c r="G317" s="28"/>
      <c r="H317" s="28"/>
      <c r="I317" s="28"/>
      <c r="J317" s="28"/>
      <c r="K317" s="28"/>
    </row>
    <row r="318" spans="1:2" ht="12.75">
      <c r="A318" s="79"/>
      <c r="B318" s="24" t="s">
        <v>325</v>
      </c>
    </row>
    <row r="319" spans="1:13" ht="13.5" thickBot="1">
      <c r="A319" s="92"/>
      <c r="B319" s="2"/>
      <c r="C319" s="2"/>
      <c r="D319" s="10"/>
      <c r="E319" s="10"/>
      <c r="F319" s="10"/>
      <c r="G319" s="10"/>
      <c r="H319" s="10"/>
      <c r="I319" s="10"/>
      <c r="J319" s="10"/>
      <c r="K319" s="10"/>
      <c r="M319" s="19"/>
    </row>
    <row r="320" ht="12.75">
      <c r="A320" s="98"/>
    </row>
    <row r="321" spans="1:2" ht="18.75" customHeight="1">
      <c r="A321" s="98"/>
      <c r="B321" s="26" t="s">
        <v>340</v>
      </c>
    </row>
    <row r="322" spans="1:2" ht="18.75" customHeight="1" hidden="1">
      <c r="A322" s="95"/>
      <c r="B322" s="26" t="s">
        <v>512</v>
      </c>
    </row>
    <row r="323" spans="1:2" ht="18.75" customHeight="1" thickBot="1">
      <c r="A323" s="93"/>
      <c r="B323" s="65" t="s">
        <v>159</v>
      </c>
    </row>
    <row r="324" spans="1:11" ht="84.75" thickBot="1">
      <c r="A324" s="91"/>
      <c r="B324" s="99" t="s">
        <v>45</v>
      </c>
      <c r="C324" s="84" t="s">
        <v>51</v>
      </c>
      <c r="D324" s="85" t="s">
        <v>199</v>
      </c>
      <c r="E324" s="85" t="s">
        <v>335</v>
      </c>
      <c r="F324" s="85" t="s">
        <v>243</v>
      </c>
      <c r="G324" s="85" t="s">
        <v>337</v>
      </c>
      <c r="H324" s="85" t="s">
        <v>43</v>
      </c>
      <c r="I324" s="85" t="s">
        <v>49</v>
      </c>
      <c r="J324" s="85" t="s">
        <v>48</v>
      </c>
      <c r="K324" s="85" t="s">
        <v>50</v>
      </c>
    </row>
    <row r="325" ht="12.75" hidden="1"/>
    <row r="326" spans="2:11" ht="12.75" hidden="1">
      <c r="B326" s="107" t="s">
        <v>229</v>
      </c>
      <c r="C326" s="108"/>
      <c r="D326" s="101"/>
      <c r="E326" s="101"/>
      <c r="F326" s="101"/>
      <c r="G326" s="101"/>
      <c r="H326" s="101"/>
      <c r="I326" s="101"/>
      <c r="J326" s="101"/>
      <c r="K326" s="101"/>
    </row>
    <row r="327" spans="2:11" ht="12.75" hidden="1">
      <c r="B327" s="9"/>
      <c r="D327" s="101"/>
      <c r="E327" s="101"/>
      <c r="F327" s="101"/>
      <c r="G327" s="101"/>
      <c r="H327" s="101"/>
      <c r="I327" s="101"/>
      <c r="J327" s="101"/>
      <c r="K327" s="101"/>
    </row>
    <row r="328" spans="1:11" ht="12.75" hidden="1">
      <c r="A328" s="79"/>
      <c r="B328" s="9" t="s">
        <v>299</v>
      </c>
      <c r="C328" s="1"/>
      <c r="D328" s="101"/>
      <c r="E328" s="101"/>
      <c r="F328" s="101"/>
      <c r="G328" s="101"/>
      <c r="H328" s="101"/>
      <c r="I328" s="101"/>
      <c r="J328" s="101"/>
      <c r="K328" s="101"/>
    </row>
    <row r="329" spans="1:11" ht="12.75" hidden="1">
      <c r="A329" s="79"/>
      <c r="B329" s="1" t="s">
        <v>230</v>
      </c>
      <c r="C329" s="4" t="s">
        <v>181</v>
      </c>
      <c r="D329" s="101"/>
      <c r="E329" s="101"/>
      <c r="F329" s="101"/>
      <c r="G329" s="101"/>
      <c r="H329" s="101"/>
      <c r="I329" s="101" t="s">
        <v>47</v>
      </c>
      <c r="J329" s="101" t="s">
        <v>47</v>
      </c>
      <c r="K329" s="101" t="s">
        <v>47</v>
      </c>
    </row>
    <row r="330" spans="1:11" ht="12.75" hidden="1">
      <c r="A330" s="79"/>
      <c r="B330" s="1" t="s">
        <v>231</v>
      </c>
      <c r="C330" s="4" t="s">
        <v>181</v>
      </c>
      <c r="D330" s="101"/>
      <c r="E330" s="101"/>
      <c r="F330" s="101"/>
      <c r="G330" s="101"/>
      <c r="H330" s="101"/>
      <c r="I330" s="101" t="s">
        <v>47</v>
      </c>
      <c r="J330" s="101" t="s">
        <v>47</v>
      </c>
      <c r="K330" s="101" t="s">
        <v>47</v>
      </c>
    </row>
    <row r="331" spans="1:11" ht="12.75" hidden="1">
      <c r="A331" s="79"/>
      <c r="B331" s="1" t="s">
        <v>232</v>
      </c>
      <c r="C331" s="4" t="s">
        <v>181</v>
      </c>
      <c r="D331" s="101"/>
      <c r="E331" s="101"/>
      <c r="F331" s="101"/>
      <c r="G331" s="101"/>
      <c r="H331" s="101"/>
      <c r="I331" s="101" t="s">
        <v>47</v>
      </c>
      <c r="J331" s="101" t="s">
        <v>47</v>
      </c>
      <c r="K331" s="101" t="s">
        <v>47</v>
      </c>
    </row>
    <row r="332" spans="1:11" ht="12.75" hidden="1">
      <c r="A332" s="79"/>
      <c r="B332" s="1"/>
      <c r="C332" s="4"/>
      <c r="D332" s="101"/>
      <c r="E332" s="101"/>
      <c r="F332" s="101"/>
      <c r="G332" s="101"/>
      <c r="H332" s="101"/>
      <c r="I332" s="101"/>
      <c r="J332" s="101"/>
      <c r="K332" s="101"/>
    </row>
    <row r="333" spans="1:11" ht="12.75" hidden="1">
      <c r="A333" s="79"/>
      <c r="B333" s="9" t="s">
        <v>233</v>
      </c>
      <c r="C333" s="4"/>
      <c r="D333" s="101"/>
      <c r="E333" s="101"/>
      <c r="F333" s="101"/>
      <c r="G333" s="101"/>
      <c r="H333" s="101"/>
      <c r="I333" s="101"/>
      <c r="J333" s="101"/>
      <c r="K333" s="101"/>
    </row>
    <row r="334" spans="1:11" ht="12.75" hidden="1">
      <c r="A334" s="79"/>
      <c r="B334" s="1" t="s">
        <v>234</v>
      </c>
      <c r="C334" s="4" t="s">
        <v>181</v>
      </c>
      <c r="D334" s="101"/>
      <c r="E334" s="101"/>
      <c r="F334" s="101"/>
      <c r="G334" s="101"/>
      <c r="H334" s="101"/>
      <c r="I334" s="101" t="s">
        <v>47</v>
      </c>
      <c r="J334" s="101" t="s">
        <v>47</v>
      </c>
      <c r="K334" s="101" t="s">
        <v>47</v>
      </c>
    </row>
    <row r="335" spans="1:11" ht="12.75" hidden="1">
      <c r="A335" s="79"/>
      <c r="B335" s="1" t="s">
        <v>235</v>
      </c>
      <c r="C335" s="4" t="s">
        <v>181</v>
      </c>
      <c r="D335" s="101"/>
      <c r="E335" s="101"/>
      <c r="F335" s="101"/>
      <c r="G335" s="101"/>
      <c r="H335" s="101"/>
      <c r="I335" s="101" t="s">
        <v>47</v>
      </c>
      <c r="J335" s="101" t="s">
        <v>47</v>
      </c>
      <c r="K335" s="101" t="s">
        <v>47</v>
      </c>
    </row>
    <row r="336" spans="1:11" ht="12.75" hidden="1">
      <c r="A336" s="79"/>
      <c r="B336" s="1" t="s">
        <v>236</v>
      </c>
      <c r="C336" s="4" t="s">
        <v>181</v>
      </c>
      <c r="D336" s="101"/>
      <c r="E336" s="101"/>
      <c r="F336" s="101"/>
      <c r="G336" s="101"/>
      <c r="H336" s="101"/>
      <c r="I336" s="101" t="s">
        <v>47</v>
      </c>
      <c r="J336" s="101" t="s">
        <v>47</v>
      </c>
      <c r="K336" s="101" t="s">
        <v>47</v>
      </c>
    </row>
    <row r="337" spans="1:11" ht="13.5" hidden="1" thickBot="1">
      <c r="A337" s="92"/>
      <c r="B337" s="2" t="s">
        <v>237</v>
      </c>
      <c r="C337" s="27" t="s">
        <v>529</v>
      </c>
      <c r="D337" s="110"/>
      <c r="E337" s="110"/>
      <c r="F337" s="110"/>
      <c r="G337" s="110"/>
      <c r="H337" s="110"/>
      <c r="I337" s="110" t="s">
        <v>47</v>
      </c>
      <c r="J337" s="110" t="s">
        <v>47</v>
      </c>
      <c r="K337" s="110" t="s">
        <v>47</v>
      </c>
    </row>
    <row r="338" spans="1:11" ht="12.75" hidden="1">
      <c r="A338" s="79"/>
      <c r="B338" s="1"/>
      <c r="C338" s="4"/>
      <c r="D338" s="101"/>
      <c r="E338" s="101"/>
      <c r="F338" s="101"/>
      <c r="G338" s="101"/>
      <c r="H338" s="101"/>
      <c r="I338" s="101"/>
      <c r="J338" s="101"/>
      <c r="K338" s="101"/>
    </row>
    <row r="339" spans="1:11" ht="12.75" hidden="1">
      <c r="A339" s="79"/>
      <c r="B339" s="107" t="s">
        <v>238</v>
      </c>
      <c r="C339" s="109"/>
      <c r="D339" s="101"/>
      <c r="E339" s="101"/>
      <c r="F339" s="101"/>
      <c r="G339" s="101"/>
      <c r="H339" s="101"/>
      <c r="I339" s="101"/>
      <c r="J339" s="101"/>
      <c r="K339" s="101"/>
    </row>
    <row r="340" spans="1:11" ht="12.75" hidden="1">
      <c r="A340" s="79"/>
      <c r="B340" s="9"/>
      <c r="C340" s="4"/>
      <c r="D340" s="101"/>
      <c r="E340" s="101"/>
      <c r="F340" s="101"/>
      <c r="G340" s="101"/>
      <c r="H340" s="101"/>
      <c r="I340" s="101"/>
      <c r="J340" s="101"/>
      <c r="K340" s="101"/>
    </row>
    <row r="341" spans="1:11" ht="12.75" hidden="1">
      <c r="A341" s="79"/>
      <c r="B341" s="9" t="s">
        <v>299</v>
      </c>
      <c r="C341" s="4"/>
      <c r="D341" s="101"/>
      <c r="E341" s="101"/>
      <c r="F341" s="101"/>
      <c r="G341" s="101"/>
      <c r="H341" s="101"/>
      <c r="I341" s="101"/>
      <c r="J341" s="101"/>
      <c r="K341" s="101"/>
    </row>
    <row r="342" spans="1:11" ht="12.75" customHeight="1" hidden="1">
      <c r="A342" s="79"/>
      <c r="B342" s="56" t="s">
        <v>237</v>
      </c>
      <c r="C342" s="4" t="s">
        <v>530</v>
      </c>
      <c r="D342" s="101"/>
      <c r="E342" s="101"/>
      <c r="F342" s="101"/>
      <c r="G342" s="101"/>
      <c r="H342" s="101"/>
      <c r="I342" s="30" t="s">
        <v>47</v>
      </c>
      <c r="J342" s="30" t="s">
        <v>47</v>
      </c>
      <c r="K342" s="101" t="s">
        <v>47</v>
      </c>
    </row>
    <row r="343" spans="1:11" ht="12.75" hidden="1">
      <c r="A343" s="79"/>
      <c r="B343" s="1" t="s">
        <v>239</v>
      </c>
      <c r="C343" s="4" t="s">
        <v>181</v>
      </c>
      <c r="D343" s="101"/>
      <c r="E343" s="101"/>
      <c r="F343" s="101"/>
      <c r="G343" s="101"/>
      <c r="H343" s="101"/>
      <c r="I343" s="101"/>
      <c r="J343" s="101"/>
      <c r="K343" s="101"/>
    </row>
    <row r="344" spans="1:11" ht="12.75" hidden="1">
      <c r="A344" s="79"/>
      <c r="B344" s="1" t="s">
        <v>240</v>
      </c>
      <c r="C344" s="4" t="s">
        <v>181</v>
      </c>
      <c r="D344" s="101"/>
      <c r="E344" s="101"/>
      <c r="F344" s="101"/>
      <c r="G344" s="101"/>
      <c r="H344" s="101"/>
      <c r="I344" s="101" t="s">
        <v>47</v>
      </c>
      <c r="J344" s="101" t="s">
        <v>47</v>
      </c>
      <c r="K344" s="101" t="s">
        <v>47</v>
      </c>
    </row>
    <row r="345" spans="1:11" ht="12.75" customHeight="1" hidden="1">
      <c r="A345" s="79"/>
      <c r="B345" s="57" t="s">
        <v>241</v>
      </c>
      <c r="C345" s="4"/>
      <c r="D345" s="101"/>
      <c r="E345" s="101"/>
      <c r="F345" s="101"/>
      <c r="G345" s="101"/>
      <c r="H345" s="101"/>
      <c r="I345" s="101"/>
      <c r="J345" s="101"/>
      <c r="K345" s="101" t="s">
        <v>47</v>
      </c>
    </row>
    <row r="346" spans="1:11" ht="12.75" customHeight="1" hidden="1">
      <c r="A346" s="79"/>
      <c r="B346" s="57" t="s">
        <v>192</v>
      </c>
      <c r="C346" s="4" t="s">
        <v>181</v>
      </c>
      <c r="D346" s="101"/>
      <c r="E346" s="101"/>
      <c r="F346" s="101"/>
      <c r="G346" s="101"/>
      <c r="H346" s="101"/>
      <c r="I346" s="101" t="s">
        <v>47</v>
      </c>
      <c r="J346" s="101" t="s">
        <v>47</v>
      </c>
      <c r="K346" s="101" t="s">
        <v>47</v>
      </c>
    </row>
    <row r="347" spans="1:11" ht="12.75" customHeight="1" hidden="1">
      <c r="A347" s="79"/>
      <c r="B347" s="57" t="s">
        <v>513</v>
      </c>
      <c r="C347" s="4"/>
      <c r="D347" s="101"/>
      <c r="E347" s="101"/>
      <c r="F347" s="101"/>
      <c r="G347" s="101"/>
      <c r="H347" s="101"/>
      <c r="I347" s="101"/>
      <c r="J347" s="101"/>
      <c r="K347" s="101"/>
    </row>
    <row r="348" spans="1:11" ht="12.75" customHeight="1" hidden="1">
      <c r="A348" s="79"/>
      <c r="B348" s="57" t="s">
        <v>514</v>
      </c>
      <c r="C348" s="4" t="s">
        <v>181</v>
      </c>
      <c r="D348" s="101"/>
      <c r="E348" s="101"/>
      <c r="F348" s="101"/>
      <c r="G348" s="101"/>
      <c r="H348" s="101"/>
      <c r="I348" s="101" t="s">
        <v>47</v>
      </c>
      <c r="J348" s="101" t="s">
        <v>47</v>
      </c>
      <c r="K348" s="101" t="s">
        <v>47</v>
      </c>
    </row>
    <row r="349" spans="1:11" ht="12.75" customHeight="1" hidden="1">
      <c r="A349" s="79"/>
      <c r="B349" s="57" t="s">
        <v>537</v>
      </c>
      <c r="C349" s="4"/>
      <c r="D349" s="101"/>
      <c r="E349" s="101"/>
      <c r="F349" s="101"/>
      <c r="G349" s="101"/>
      <c r="H349" s="101"/>
      <c r="I349" s="101"/>
      <c r="J349" s="101"/>
      <c r="K349" s="101"/>
    </row>
    <row r="350" spans="1:11" ht="12.75" customHeight="1" hidden="1">
      <c r="A350" s="79"/>
      <c r="B350" s="57" t="s">
        <v>514</v>
      </c>
      <c r="C350" s="4" t="s">
        <v>181</v>
      </c>
      <c r="D350" s="101"/>
      <c r="E350" s="101"/>
      <c r="F350" s="101"/>
      <c r="G350" s="101"/>
      <c r="H350" s="101"/>
      <c r="I350" s="101" t="s">
        <v>47</v>
      </c>
      <c r="J350" s="101" t="s">
        <v>47</v>
      </c>
      <c r="K350" s="101" t="s">
        <v>47</v>
      </c>
    </row>
    <row r="351" spans="1:11" ht="12.75" hidden="1">
      <c r="A351" s="79"/>
      <c r="B351" s="1" t="s">
        <v>242</v>
      </c>
      <c r="C351" s="4" t="s">
        <v>181</v>
      </c>
      <c r="D351" s="101"/>
      <c r="E351" s="101"/>
      <c r="F351" s="101"/>
      <c r="G351" s="101"/>
      <c r="H351" s="101"/>
      <c r="I351" s="101" t="s">
        <v>47</v>
      </c>
      <c r="J351" s="101" t="s">
        <v>47</v>
      </c>
      <c r="K351" s="101" t="s">
        <v>47</v>
      </c>
    </row>
    <row r="352" spans="1:11" ht="12.75" hidden="1">
      <c r="A352" s="79"/>
      <c r="B352" s="1" t="s">
        <v>0</v>
      </c>
      <c r="C352" s="4" t="s">
        <v>181</v>
      </c>
      <c r="D352" s="101"/>
      <c r="E352" s="101"/>
      <c r="F352" s="101"/>
      <c r="G352" s="101"/>
      <c r="H352" s="101"/>
      <c r="I352" s="101" t="s">
        <v>47</v>
      </c>
      <c r="J352" s="101" t="s">
        <v>47</v>
      </c>
      <c r="K352" s="101" t="s">
        <v>47</v>
      </c>
    </row>
    <row r="353" spans="1:11" ht="12.75" hidden="1">
      <c r="A353" s="79"/>
      <c r="B353" s="1" t="s">
        <v>1</v>
      </c>
      <c r="C353" s="4" t="s">
        <v>181</v>
      </c>
      <c r="D353" s="101"/>
      <c r="E353" s="101"/>
      <c r="F353" s="101"/>
      <c r="G353" s="101"/>
      <c r="H353" s="101"/>
      <c r="I353" s="101" t="s">
        <v>47</v>
      </c>
      <c r="J353" s="101" t="s">
        <v>47</v>
      </c>
      <c r="K353" s="101" t="s">
        <v>47</v>
      </c>
    </row>
    <row r="354" spans="1:11" ht="12.75" hidden="1">
      <c r="A354" s="79"/>
      <c r="B354" s="1" t="s">
        <v>2</v>
      </c>
      <c r="C354" s="4" t="s">
        <v>181</v>
      </c>
      <c r="D354" s="101"/>
      <c r="E354" s="101"/>
      <c r="F354" s="101"/>
      <c r="G354" s="101"/>
      <c r="H354" s="101"/>
      <c r="I354" s="101" t="s">
        <v>47</v>
      </c>
      <c r="J354" s="101" t="s">
        <v>47</v>
      </c>
      <c r="K354" s="101" t="s">
        <v>47</v>
      </c>
    </row>
    <row r="355" spans="1:11" ht="12.75" hidden="1">
      <c r="A355" s="79"/>
      <c r="B355" s="1" t="s">
        <v>3</v>
      </c>
      <c r="C355" s="4" t="s">
        <v>181</v>
      </c>
      <c r="D355" s="101"/>
      <c r="E355" s="101"/>
      <c r="F355" s="101"/>
      <c r="G355" s="101"/>
      <c r="H355" s="101"/>
      <c r="I355" s="101" t="s">
        <v>47</v>
      </c>
      <c r="J355" s="101" t="s">
        <v>47</v>
      </c>
      <c r="K355" s="101" t="s">
        <v>47</v>
      </c>
    </row>
    <row r="356" spans="1:11" ht="12.75" hidden="1">
      <c r="A356" s="79"/>
      <c r="B356" s="1" t="s">
        <v>564</v>
      </c>
      <c r="C356" s="4" t="s">
        <v>181</v>
      </c>
      <c r="D356" s="101"/>
      <c r="E356" s="101"/>
      <c r="F356" s="101"/>
      <c r="G356" s="101"/>
      <c r="H356" s="101"/>
      <c r="I356" s="101" t="s">
        <v>47</v>
      </c>
      <c r="J356" s="101" t="s">
        <v>47</v>
      </c>
      <c r="K356" s="101" t="s">
        <v>47</v>
      </c>
    </row>
    <row r="357" spans="1:11" ht="12.75" customHeight="1" hidden="1">
      <c r="A357" s="79"/>
      <c r="B357" s="57" t="s">
        <v>515</v>
      </c>
      <c r="C357" s="4"/>
      <c r="D357" s="101"/>
      <c r="E357" s="101"/>
      <c r="F357" s="101"/>
      <c r="G357" s="101"/>
      <c r="H357" s="101"/>
      <c r="I357" s="101"/>
      <c r="J357" s="101"/>
      <c r="K357" s="101"/>
    </row>
    <row r="358" spans="1:11" ht="12.75" customHeight="1" hidden="1">
      <c r="A358" s="79"/>
      <c r="B358" s="57" t="s">
        <v>190</v>
      </c>
      <c r="C358" s="4" t="s">
        <v>181</v>
      </c>
      <c r="D358" s="101"/>
      <c r="E358" s="101"/>
      <c r="F358" s="101"/>
      <c r="G358" s="101"/>
      <c r="H358" s="101"/>
      <c r="I358" s="101" t="s">
        <v>47</v>
      </c>
      <c r="J358" s="101" t="s">
        <v>47</v>
      </c>
      <c r="K358" s="101" t="s">
        <v>47</v>
      </c>
    </row>
    <row r="359" spans="1:11" ht="12.75" customHeight="1" hidden="1">
      <c r="A359" s="79"/>
      <c r="B359" s="57" t="s">
        <v>516</v>
      </c>
      <c r="C359" s="4"/>
      <c r="D359" s="101"/>
      <c r="E359" s="101"/>
      <c r="F359" s="101"/>
      <c r="G359" s="101"/>
      <c r="H359" s="101"/>
      <c r="I359" s="101"/>
      <c r="J359" s="101"/>
      <c r="K359" s="101"/>
    </row>
    <row r="360" spans="1:11" ht="12.75" customHeight="1" hidden="1">
      <c r="A360" s="79"/>
      <c r="B360" s="57" t="s">
        <v>517</v>
      </c>
      <c r="C360" s="4" t="s">
        <v>181</v>
      </c>
      <c r="D360" s="101"/>
      <c r="E360" s="101"/>
      <c r="F360" s="101"/>
      <c r="G360" s="101"/>
      <c r="H360" s="101"/>
      <c r="I360" s="101" t="s">
        <v>47</v>
      </c>
      <c r="J360" s="101" t="s">
        <v>47</v>
      </c>
      <c r="K360" s="101" t="s">
        <v>47</v>
      </c>
    </row>
    <row r="361" spans="2:11" ht="12.75" hidden="1">
      <c r="B361" s="1" t="s">
        <v>4</v>
      </c>
      <c r="C361" s="4" t="s">
        <v>181</v>
      </c>
      <c r="D361" s="101"/>
      <c r="E361" s="101"/>
      <c r="F361" s="101"/>
      <c r="G361" s="101"/>
      <c r="H361" s="101"/>
      <c r="I361" s="101"/>
      <c r="J361" s="101"/>
      <c r="K361" s="101"/>
    </row>
    <row r="362" spans="2:11" ht="12.75" hidden="1">
      <c r="B362" s="1" t="s">
        <v>188</v>
      </c>
      <c r="C362" s="4"/>
      <c r="D362" s="101"/>
      <c r="E362" s="101"/>
      <c r="F362" s="101"/>
      <c r="G362" s="101"/>
      <c r="H362" s="101"/>
      <c r="I362" s="101" t="s">
        <v>47</v>
      </c>
      <c r="J362" s="101" t="s">
        <v>47</v>
      </c>
      <c r="K362" s="101" t="s">
        <v>47</v>
      </c>
    </row>
    <row r="363" spans="2:11" ht="12.75" hidden="1">
      <c r="B363" s="1" t="s">
        <v>5</v>
      </c>
      <c r="C363" s="4" t="s">
        <v>181</v>
      </c>
      <c r="D363" s="101"/>
      <c r="E363" s="101"/>
      <c r="F363" s="101"/>
      <c r="G363" s="101"/>
      <c r="H363" s="101"/>
      <c r="I363" s="101" t="s">
        <v>47</v>
      </c>
      <c r="J363" s="101" t="s">
        <v>47</v>
      </c>
      <c r="K363" s="101" t="s">
        <v>47</v>
      </c>
    </row>
    <row r="364" spans="2:11" ht="12.75" hidden="1">
      <c r="B364" s="1" t="s">
        <v>6</v>
      </c>
      <c r="C364" s="4" t="s">
        <v>181</v>
      </c>
      <c r="D364" s="101"/>
      <c r="E364" s="101"/>
      <c r="F364" s="101"/>
      <c r="G364" s="101"/>
      <c r="H364" s="101"/>
      <c r="I364" s="101" t="s">
        <v>47</v>
      </c>
      <c r="J364" s="101" t="s">
        <v>47</v>
      </c>
      <c r="K364" s="101" t="s">
        <v>47</v>
      </c>
    </row>
    <row r="365" spans="2:11" ht="12.75" hidden="1">
      <c r="B365" s="1" t="s">
        <v>294</v>
      </c>
      <c r="C365" s="4" t="s">
        <v>181</v>
      </c>
      <c r="D365" s="101"/>
      <c r="E365" s="101"/>
      <c r="F365" s="101"/>
      <c r="G365" s="101"/>
      <c r="H365" s="101"/>
      <c r="I365" s="101" t="s">
        <v>47</v>
      </c>
      <c r="J365" s="101" t="s">
        <v>47</v>
      </c>
      <c r="K365" s="101" t="s">
        <v>47</v>
      </c>
    </row>
    <row r="366" spans="2:11" ht="12.75" customHeight="1" hidden="1">
      <c r="B366" s="57" t="s">
        <v>7</v>
      </c>
      <c r="C366" s="64"/>
      <c r="D366" s="101"/>
      <c r="E366" s="101"/>
      <c r="F366" s="101"/>
      <c r="G366" s="101"/>
      <c r="H366" s="101"/>
      <c r="I366" s="101"/>
      <c r="J366" s="101"/>
      <c r="K366" s="101"/>
    </row>
    <row r="367" spans="2:11" ht="12.75" customHeight="1" hidden="1">
      <c r="B367" s="57" t="s">
        <v>191</v>
      </c>
      <c r="C367" s="4" t="s">
        <v>181</v>
      </c>
      <c r="D367" s="101"/>
      <c r="E367" s="101"/>
      <c r="F367" s="101"/>
      <c r="G367" s="101"/>
      <c r="H367" s="101"/>
      <c r="I367" s="101" t="s">
        <v>47</v>
      </c>
      <c r="J367" s="101" t="s">
        <v>47</v>
      </c>
      <c r="K367" s="101" t="s">
        <v>47</v>
      </c>
    </row>
    <row r="368" spans="2:11" ht="12.75" hidden="1">
      <c r="B368" s="1" t="s">
        <v>8</v>
      </c>
      <c r="C368" s="4" t="s">
        <v>181</v>
      </c>
      <c r="D368" s="101"/>
      <c r="E368" s="101"/>
      <c r="F368" s="101"/>
      <c r="G368" s="101"/>
      <c r="H368" s="101"/>
      <c r="I368" s="101" t="s">
        <v>47</v>
      </c>
      <c r="J368" s="101" t="s">
        <v>47</v>
      </c>
      <c r="K368" s="101" t="s">
        <v>47</v>
      </c>
    </row>
    <row r="369" spans="2:11" ht="12.75">
      <c r="B369" s="1"/>
      <c r="C369" s="64"/>
      <c r="D369" s="101"/>
      <c r="E369" s="101"/>
      <c r="F369" s="101"/>
      <c r="G369" s="101"/>
      <c r="H369" s="101"/>
      <c r="I369" s="101"/>
      <c r="J369" s="101"/>
      <c r="K369" s="101"/>
    </row>
    <row r="370" spans="2:11" ht="12.75" hidden="1">
      <c r="B370" s="9" t="s">
        <v>233</v>
      </c>
      <c r="C370" s="64"/>
      <c r="D370" s="101"/>
      <c r="E370" s="101"/>
      <c r="F370" s="101"/>
      <c r="G370" s="101"/>
      <c r="H370" s="101"/>
      <c r="I370" s="101"/>
      <c r="J370" s="101"/>
      <c r="K370" s="101"/>
    </row>
    <row r="371" spans="2:11" ht="12.75" hidden="1">
      <c r="B371" s="1" t="s">
        <v>9</v>
      </c>
      <c r="C371" s="4" t="s">
        <v>181</v>
      </c>
      <c r="D371" s="101"/>
      <c r="E371" s="101"/>
      <c r="F371" s="101"/>
      <c r="G371" s="101"/>
      <c r="H371" s="101"/>
      <c r="I371" s="101" t="s">
        <v>47</v>
      </c>
      <c r="J371" s="101" t="s">
        <v>47</v>
      </c>
      <c r="K371" s="101" t="s">
        <v>47</v>
      </c>
    </row>
    <row r="372" spans="2:11" ht="12.75" hidden="1">
      <c r="B372" s="1" t="s">
        <v>10</v>
      </c>
      <c r="C372" s="4" t="s">
        <v>181</v>
      </c>
      <c r="D372" s="101"/>
      <c r="E372" s="101"/>
      <c r="F372" s="101"/>
      <c r="G372" s="101"/>
      <c r="H372" s="101"/>
      <c r="I372" s="101" t="s">
        <v>47</v>
      </c>
      <c r="J372" s="101" t="s">
        <v>47</v>
      </c>
      <c r="K372" s="101" t="s">
        <v>47</v>
      </c>
    </row>
    <row r="373" spans="2:11" ht="12.75" customHeight="1" hidden="1">
      <c r="B373" s="57" t="s">
        <v>11</v>
      </c>
      <c r="C373" s="64"/>
      <c r="D373" s="101"/>
      <c r="E373" s="101"/>
      <c r="F373" s="101"/>
      <c r="G373" s="101"/>
      <c r="H373" s="101"/>
      <c r="I373" s="101" t="s">
        <v>47</v>
      </c>
      <c r="J373" s="101" t="s">
        <v>47</v>
      </c>
      <c r="K373" s="101" t="s">
        <v>47</v>
      </c>
    </row>
    <row r="374" spans="2:11" ht="12.75" customHeight="1" hidden="1">
      <c r="B374" s="57" t="s">
        <v>563</v>
      </c>
      <c r="C374" s="4" t="s">
        <v>181</v>
      </c>
      <c r="D374" s="101"/>
      <c r="E374" s="101"/>
      <c r="F374" s="101"/>
      <c r="G374" s="101"/>
      <c r="H374" s="101"/>
      <c r="I374" s="101" t="s">
        <v>47</v>
      </c>
      <c r="J374" s="101" t="s">
        <v>47</v>
      </c>
      <c r="K374" s="101" t="s">
        <v>47</v>
      </c>
    </row>
    <row r="375" spans="2:11" ht="12.75" customHeight="1" hidden="1">
      <c r="B375" s="57" t="s">
        <v>518</v>
      </c>
      <c r="C375" s="4"/>
      <c r="D375" s="101"/>
      <c r="E375" s="101"/>
      <c r="F375" s="101"/>
      <c r="G375" s="101"/>
      <c r="H375" s="101"/>
      <c r="I375" s="101"/>
      <c r="J375" s="101"/>
      <c r="K375" s="101"/>
    </row>
    <row r="376" spans="2:11" ht="12.75" customHeight="1" hidden="1">
      <c r="B376" s="57" t="s">
        <v>562</v>
      </c>
      <c r="C376" s="4" t="s">
        <v>181</v>
      </c>
      <c r="D376" s="101"/>
      <c r="E376" s="101"/>
      <c r="F376" s="101"/>
      <c r="G376" s="101"/>
      <c r="H376" s="101"/>
      <c r="I376" s="101" t="s">
        <v>47</v>
      </c>
      <c r="J376" s="101" t="s">
        <v>47</v>
      </c>
      <c r="K376" s="101" t="s">
        <v>47</v>
      </c>
    </row>
    <row r="377" spans="2:11" ht="12.75" customHeight="1" hidden="1">
      <c r="B377" s="57" t="s">
        <v>538</v>
      </c>
      <c r="C377" s="4"/>
      <c r="D377" s="101"/>
      <c r="E377" s="101"/>
      <c r="F377" s="101"/>
      <c r="G377" s="101"/>
      <c r="H377" s="101"/>
      <c r="I377" s="101"/>
      <c r="J377" s="101"/>
      <c r="K377" s="101"/>
    </row>
    <row r="378" spans="2:11" ht="12.75" customHeight="1" hidden="1">
      <c r="B378" s="57" t="s">
        <v>561</v>
      </c>
      <c r="C378" s="4" t="s">
        <v>181</v>
      </c>
      <c r="D378" s="101"/>
      <c r="E378" s="101"/>
      <c r="F378" s="101"/>
      <c r="G378" s="101"/>
      <c r="H378" s="101"/>
      <c r="I378" s="101" t="s">
        <v>47</v>
      </c>
      <c r="J378" s="101" t="s">
        <v>47</v>
      </c>
      <c r="K378" s="101" t="s">
        <v>47</v>
      </c>
    </row>
    <row r="379" spans="2:11" ht="12.75" hidden="1">
      <c r="B379" s="1" t="s">
        <v>12</v>
      </c>
      <c r="C379" s="4" t="s">
        <v>181</v>
      </c>
      <c r="D379" s="101"/>
      <c r="E379" s="101"/>
      <c r="F379" s="101"/>
      <c r="G379" s="101"/>
      <c r="H379" s="101"/>
      <c r="I379" s="101" t="s">
        <v>47</v>
      </c>
      <c r="J379" s="101" t="s">
        <v>47</v>
      </c>
      <c r="K379" s="101" t="s">
        <v>47</v>
      </c>
    </row>
    <row r="380" spans="2:11" ht="12.75" hidden="1">
      <c r="B380" s="1" t="s">
        <v>13</v>
      </c>
      <c r="C380" s="4" t="s">
        <v>181</v>
      </c>
      <c r="D380" s="101"/>
      <c r="E380" s="101"/>
      <c r="F380" s="101"/>
      <c r="G380" s="101"/>
      <c r="H380" s="101"/>
      <c r="I380" s="101" t="s">
        <v>47</v>
      </c>
      <c r="J380" s="101" t="s">
        <v>47</v>
      </c>
      <c r="K380" s="101" t="s">
        <v>47</v>
      </c>
    </row>
    <row r="381" spans="2:11" ht="12.75" hidden="1">
      <c r="B381" s="1" t="s">
        <v>14</v>
      </c>
      <c r="C381" s="4" t="s">
        <v>181</v>
      </c>
      <c r="D381" s="101"/>
      <c r="E381" s="101"/>
      <c r="F381" s="101"/>
      <c r="G381" s="101"/>
      <c r="H381" s="101"/>
      <c r="I381" s="101" t="s">
        <v>47</v>
      </c>
      <c r="J381" s="101" t="s">
        <v>47</v>
      </c>
      <c r="K381" s="101" t="s">
        <v>47</v>
      </c>
    </row>
    <row r="382" spans="2:11" ht="12.75" hidden="1">
      <c r="B382" s="1" t="s">
        <v>15</v>
      </c>
      <c r="C382" s="4" t="s">
        <v>181</v>
      </c>
      <c r="D382" s="101"/>
      <c r="E382" s="101"/>
      <c r="F382" s="101"/>
      <c r="G382" s="101"/>
      <c r="H382" s="101"/>
      <c r="I382" s="101" t="s">
        <v>47</v>
      </c>
      <c r="J382" s="101" t="s">
        <v>47</v>
      </c>
      <c r="K382" s="101" t="s">
        <v>47</v>
      </c>
    </row>
    <row r="383" spans="2:11" ht="12.75" hidden="1">
      <c r="B383" s="1" t="s">
        <v>16</v>
      </c>
      <c r="C383" s="4" t="s">
        <v>181</v>
      </c>
      <c r="D383" s="101"/>
      <c r="E383" s="101"/>
      <c r="F383" s="101"/>
      <c r="G383" s="101"/>
      <c r="H383" s="101"/>
      <c r="I383" s="101" t="s">
        <v>47</v>
      </c>
      <c r="J383" s="101" t="s">
        <v>47</v>
      </c>
      <c r="K383" s="101" t="s">
        <v>47</v>
      </c>
    </row>
    <row r="384" spans="2:11" ht="12.75" customHeight="1" hidden="1">
      <c r="B384" s="57" t="s">
        <v>17</v>
      </c>
      <c r="C384" s="4"/>
      <c r="D384" s="101"/>
      <c r="E384" s="101"/>
      <c r="F384" s="101"/>
      <c r="G384" s="101"/>
      <c r="H384" s="101"/>
      <c r="I384" s="101" t="s">
        <v>47</v>
      </c>
      <c r="J384" s="101" t="s">
        <v>47</v>
      </c>
      <c r="K384" s="101" t="s">
        <v>47</v>
      </c>
    </row>
    <row r="385" spans="2:11" ht="12.75" customHeight="1" hidden="1">
      <c r="B385" s="57" t="s">
        <v>190</v>
      </c>
      <c r="C385" s="4" t="s">
        <v>181</v>
      </c>
      <c r="D385" s="101"/>
      <c r="E385" s="101"/>
      <c r="F385" s="101"/>
      <c r="G385" s="101"/>
      <c r="H385" s="101"/>
      <c r="I385" s="101"/>
      <c r="J385" s="101"/>
      <c r="K385" s="101"/>
    </row>
    <row r="386" spans="2:11" ht="12.75" customHeight="1" hidden="1">
      <c r="B386" s="57" t="s">
        <v>18</v>
      </c>
      <c r="C386" s="4" t="s">
        <v>181</v>
      </c>
      <c r="D386" s="101"/>
      <c r="E386" s="101"/>
      <c r="F386" s="101"/>
      <c r="G386" s="101"/>
      <c r="H386" s="101"/>
      <c r="I386" s="101" t="s">
        <v>47</v>
      </c>
      <c r="J386" s="101" t="s">
        <v>47</v>
      </c>
      <c r="K386" s="101" t="s">
        <v>47</v>
      </c>
    </row>
    <row r="387" spans="2:11" ht="12.75" customHeight="1" hidden="1">
      <c r="B387" s="57" t="s">
        <v>188</v>
      </c>
      <c r="C387" s="4"/>
      <c r="D387" s="101"/>
      <c r="E387" s="101"/>
      <c r="F387" s="101"/>
      <c r="G387" s="101"/>
      <c r="H387" s="101"/>
      <c r="I387" s="101"/>
      <c r="J387" s="101"/>
      <c r="K387" s="101"/>
    </row>
    <row r="388" spans="2:11" ht="12.75" hidden="1">
      <c r="B388" s="1" t="s">
        <v>19</v>
      </c>
      <c r="C388" s="4" t="s">
        <v>181</v>
      </c>
      <c r="D388" s="101"/>
      <c r="E388" s="101"/>
      <c r="F388" s="101"/>
      <c r="G388" s="101"/>
      <c r="H388" s="101"/>
      <c r="I388" s="101"/>
      <c r="J388" s="101"/>
      <c r="K388" s="101"/>
    </row>
    <row r="389" spans="2:11" ht="12.75" hidden="1">
      <c r="B389" s="1" t="s">
        <v>20</v>
      </c>
      <c r="C389" s="4" t="s">
        <v>181</v>
      </c>
      <c r="D389" s="101"/>
      <c r="E389" s="101"/>
      <c r="F389" s="101"/>
      <c r="G389" s="101"/>
      <c r="H389" s="101"/>
      <c r="I389" s="101"/>
      <c r="J389" s="101"/>
      <c r="K389" s="101"/>
    </row>
    <row r="390" spans="2:11" ht="12.75" hidden="1">
      <c r="B390" s="1" t="s">
        <v>519</v>
      </c>
      <c r="C390" s="4"/>
      <c r="D390" s="101"/>
      <c r="E390" s="101"/>
      <c r="F390" s="101"/>
      <c r="G390" s="101"/>
      <c r="H390" s="101"/>
      <c r="I390" s="101"/>
      <c r="J390" s="101"/>
      <c r="K390" s="101"/>
    </row>
    <row r="391" spans="2:11" ht="12.75" hidden="1">
      <c r="B391" s="1" t="s">
        <v>520</v>
      </c>
      <c r="C391" s="4" t="s">
        <v>181</v>
      </c>
      <c r="D391" s="101"/>
      <c r="E391" s="101"/>
      <c r="F391" s="101"/>
      <c r="G391" s="101"/>
      <c r="H391" s="101"/>
      <c r="I391" s="101" t="s">
        <v>47</v>
      </c>
      <c r="J391" s="101" t="s">
        <v>47</v>
      </c>
      <c r="K391" s="101" t="s">
        <v>47</v>
      </c>
    </row>
    <row r="392" spans="2:11" ht="12.75" hidden="1">
      <c r="B392" s="1" t="s">
        <v>531</v>
      </c>
      <c r="C392" s="4" t="s">
        <v>181</v>
      </c>
      <c r="D392" s="101"/>
      <c r="E392" s="101"/>
      <c r="F392" s="101"/>
      <c r="G392" s="101"/>
      <c r="H392" s="101"/>
      <c r="I392" s="101" t="s">
        <v>47</v>
      </c>
      <c r="J392" s="101" t="s">
        <v>47</v>
      </c>
      <c r="K392" s="101" t="s">
        <v>47</v>
      </c>
    </row>
    <row r="393" spans="2:11" ht="12.75" hidden="1">
      <c r="B393" s="1" t="s">
        <v>521</v>
      </c>
      <c r="C393" s="4"/>
      <c r="D393" s="101"/>
      <c r="E393" s="101"/>
      <c r="F393" s="101"/>
      <c r="G393" s="101"/>
      <c r="H393" s="101"/>
      <c r="I393" s="101"/>
      <c r="J393" s="101"/>
      <c r="K393" s="101"/>
    </row>
    <row r="394" spans="2:11" ht="12.75" hidden="1">
      <c r="B394" s="1" t="s">
        <v>522</v>
      </c>
      <c r="C394" s="4" t="s">
        <v>181</v>
      </c>
      <c r="D394" s="101"/>
      <c r="E394" s="101"/>
      <c r="F394" s="101"/>
      <c r="G394" s="101"/>
      <c r="H394" s="101"/>
      <c r="I394" s="101" t="s">
        <v>47</v>
      </c>
      <c r="J394" s="101" t="s">
        <v>47</v>
      </c>
      <c r="K394" s="101" t="s">
        <v>47</v>
      </c>
    </row>
    <row r="395" spans="2:11" ht="12.75" customHeight="1" hidden="1">
      <c r="B395" s="57" t="s">
        <v>523</v>
      </c>
      <c r="C395" s="64"/>
      <c r="D395" s="101"/>
      <c r="E395" s="101"/>
      <c r="F395" s="101"/>
      <c r="G395" s="101"/>
      <c r="H395" s="101"/>
      <c r="I395" s="101" t="s">
        <v>47</v>
      </c>
      <c r="J395" s="101" t="s">
        <v>47</v>
      </c>
      <c r="K395" s="101" t="s">
        <v>47</v>
      </c>
    </row>
    <row r="396" spans="2:11" ht="12.75" customHeight="1" hidden="1">
      <c r="B396" s="57" t="s">
        <v>189</v>
      </c>
      <c r="C396" s="4" t="s">
        <v>181</v>
      </c>
      <c r="D396" s="101"/>
      <c r="E396" s="101"/>
      <c r="F396" s="101"/>
      <c r="G396" s="101"/>
      <c r="H396" s="101"/>
      <c r="I396" s="101" t="s">
        <v>47</v>
      </c>
      <c r="J396" s="101" t="s">
        <v>47</v>
      </c>
      <c r="K396" s="101" t="s">
        <v>47</v>
      </c>
    </row>
    <row r="397" spans="2:11" ht="12.75" hidden="1">
      <c r="B397" s="1" t="s">
        <v>524</v>
      </c>
      <c r="C397" s="4" t="s">
        <v>181</v>
      </c>
      <c r="D397" s="101"/>
      <c r="E397" s="101"/>
      <c r="F397" s="101"/>
      <c r="G397" s="101"/>
      <c r="H397" s="101"/>
      <c r="I397" s="101" t="s">
        <v>47</v>
      </c>
      <c r="J397" s="101" t="s">
        <v>47</v>
      </c>
      <c r="K397" s="101" t="s">
        <v>47</v>
      </c>
    </row>
    <row r="398" spans="2:11" ht="12.75" hidden="1">
      <c r="B398" s="1" t="s">
        <v>23</v>
      </c>
      <c r="C398" s="4" t="s">
        <v>532</v>
      </c>
      <c r="D398" s="101"/>
      <c r="E398" s="101"/>
      <c r="F398" s="101"/>
      <c r="G398" s="101"/>
      <c r="H398" s="101"/>
      <c r="I398" s="101" t="s">
        <v>47</v>
      </c>
      <c r="J398" s="101" t="s">
        <v>47</v>
      </c>
      <c r="K398" s="101" t="s">
        <v>47</v>
      </c>
    </row>
    <row r="399" spans="1:14" ht="13.5" hidden="1" thickBot="1">
      <c r="A399" s="94"/>
      <c r="B399" s="2"/>
      <c r="C399" s="27" t="s">
        <v>533</v>
      </c>
      <c r="D399" s="110"/>
      <c r="E399" s="110"/>
      <c r="F399" s="110"/>
      <c r="G399" s="110"/>
      <c r="H399" s="110"/>
      <c r="I399" s="110"/>
      <c r="J399" s="110"/>
      <c r="K399" s="110"/>
      <c r="M399" s="19"/>
      <c r="N399" s="19"/>
    </row>
    <row r="400" spans="2:11" ht="12.75">
      <c r="B400" s="1"/>
      <c r="C400" s="64"/>
      <c r="D400" s="101"/>
      <c r="E400" s="101"/>
      <c r="F400" s="101"/>
      <c r="G400" s="101"/>
      <c r="H400" s="101"/>
      <c r="I400" s="101"/>
      <c r="J400" s="101"/>
      <c r="K400" s="101"/>
    </row>
    <row r="401" spans="2:11" ht="12.75">
      <c r="B401" s="107" t="s">
        <v>21</v>
      </c>
      <c r="C401" s="64"/>
      <c r="D401" s="101"/>
      <c r="E401" s="101"/>
      <c r="F401" s="101"/>
      <c r="G401" s="101"/>
      <c r="H401" s="101"/>
      <c r="I401" s="101"/>
      <c r="J401" s="101"/>
      <c r="K401" s="101"/>
    </row>
    <row r="402" spans="2:11" ht="12.75">
      <c r="B402" s="55" t="s">
        <v>22</v>
      </c>
      <c r="C402" s="64"/>
      <c r="D402" s="101"/>
      <c r="E402" s="101"/>
      <c r="F402" s="101"/>
      <c r="G402" s="101"/>
      <c r="H402" s="101"/>
      <c r="I402" s="101"/>
      <c r="J402" s="101"/>
      <c r="K402" s="101"/>
    </row>
    <row r="403" spans="2:11" ht="12.75">
      <c r="B403" s="1" t="s">
        <v>23</v>
      </c>
      <c r="C403" s="1" t="s">
        <v>535</v>
      </c>
      <c r="D403" s="101"/>
      <c r="E403" s="101"/>
      <c r="F403" s="101"/>
      <c r="G403" s="101"/>
      <c r="H403" s="101"/>
      <c r="I403" s="101" t="s">
        <v>47</v>
      </c>
      <c r="J403" s="101" t="s">
        <v>47</v>
      </c>
      <c r="K403" s="101" t="s">
        <v>47</v>
      </c>
    </row>
    <row r="404" spans="2:11" ht="12.75" customHeight="1">
      <c r="B404" s="57" t="s">
        <v>24</v>
      </c>
      <c r="C404" s="64"/>
      <c r="D404" s="101"/>
      <c r="E404" s="101"/>
      <c r="F404" s="101"/>
      <c r="G404" s="101"/>
      <c r="H404" s="101"/>
      <c r="I404" s="101"/>
      <c r="J404" s="101"/>
      <c r="K404" s="101"/>
    </row>
    <row r="405" spans="2:11" ht="12.75" customHeight="1">
      <c r="B405" s="57" t="s">
        <v>187</v>
      </c>
      <c r="C405" s="4" t="s">
        <v>181</v>
      </c>
      <c r="D405" s="101"/>
      <c r="E405" s="101"/>
      <c r="F405" s="101"/>
      <c r="G405" s="101"/>
      <c r="H405" s="101"/>
      <c r="I405" s="101" t="s">
        <v>47</v>
      </c>
      <c r="J405" s="101" t="s">
        <v>47</v>
      </c>
      <c r="K405" s="101" t="s">
        <v>47</v>
      </c>
    </row>
    <row r="406" spans="2:11" ht="12.75">
      <c r="B406" s="1" t="s">
        <v>25</v>
      </c>
      <c r="C406" s="58" t="s">
        <v>265</v>
      </c>
      <c r="D406" s="101"/>
      <c r="E406" s="101"/>
      <c r="F406" s="101"/>
      <c r="G406" s="101"/>
      <c r="H406" s="101"/>
      <c r="I406" s="101" t="s">
        <v>47</v>
      </c>
      <c r="J406" s="101" t="s">
        <v>47</v>
      </c>
      <c r="K406" s="101" t="s">
        <v>47</v>
      </c>
    </row>
    <row r="407" spans="2:11" ht="12.75">
      <c r="B407" s="1" t="s">
        <v>26</v>
      </c>
      <c r="C407" s="4" t="s">
        <v>181</v>
      </c>
      <c r="D407" s="101"/>
      <c r="E407" s="101"/>
      <c r="F407" s="101"/>
      <c r="G407" s="101"/>
      <c r="H407" s="101"/>
      <c r="I407" s="101" t="s">
        <v>47</v>
      </c>
      <c r="J407" s="101" t="s">
        <v>47</v>
      </c>
      <c r="K407" s="101" t="s">
        <v>47</v>
      </c>
    </row>
    <row r="408" spans="2:11" ht="12.75">
      <c r="B408" s="1" t="s">
        <v>27</v>
      </c>
      <c r="C408" s="4" t="s">
        <v>181</v>
      </c>
      <c r="D408" s="101"/>
      <c r="E408" s="101"/>
      <c r="F408" s="101"/>
      <c r="G408" s="101"/>
      <c r="H408" s="101"/>
      <c r="I408" s="101" t="s">
        <v>47</v>
      </c>
      <c r="J408" s="101" t="s">
        <v>47</v>
      </c>
      <c r="K408" s="101" t="s">
        <v>47</v>
      </c>
    </row>
    <row r="409" spans="2:11" ht="12.75">
      <c r="B409" s="1" t="s">
        <v>28</v>
      </c>
      <c r="C409" s="4" t="s">
        <v>181</v>
      </c>
      <c r="D409" s="101"/>
      <c r="E409" s="101"/>
      <c r="F409" s="101"/>
      <c r="G409" s="101"/>
      <c r="H409" s="101"/>
      <c r="I409" s="101" t="s">
        <v>47</v>
      </c>
      <c r="J409" s="101" t="s">
        <v>47</v>
      </c>
      <c r="K409" s="101" t="s">
        <v>47</v>
      </c>
    </row>
    <row r="410" spans="2:11" ht="12.75">
      <c r="B410" s="1" t="s">
        <v>295</v>
      </c>
      <c r="C410" s="64"/>
      <c r="D410" s="101"/>
      <c r="E410" s="101"/>
      <c r="F410" s="101"/>
      <c r="G410" s="101"/>
      <c r="H410" s="101"/>
      <c r="I410" s="101" t="s">
        <v>47</v>
      </c>
      <c r="J410" s="101" t="s">
        <v>47</v>
      </c>
      <c r="K410" s="101" t="s">
        <v>47</v>
      </c>
    </row>
    <row r="411" spans="2:11" ht="12.75">
      <c r="B411" s="1" t="s">
        <v>29</v>
      </c>
      <c r="C411" s="4" t="s">
        <v>181</v>
      </c>
      <c r="D411" s="101"/>
      <c r="E411" s="101"/>
      <c r="F411" s="101"/>
      <c r="G411" s="101"/>
      <c r="H411" s="101"/>
      <c r="I411" s="101" t="s">
        <v>47</v>
      </c>
      <c r="J411" s="101" t="s">
        <v>47</v>
      </c>
      <c r="K411" s="101" t="s">
        <v>47</v>
      </c>
    </row>
    <row r="412" spans="2:11" ht="12.75">
      <c r="B412" s="1" t="s">
        <v>30</v>
      </c>
      <c r="C412" s="4" t="s">
        <v>181</v>
      </c>
      <c r="D412" s="101"/>
      <c r="E412" s="101"/>
      <c r="F412" s="101"/>
      <c r="G412" s="101"/>
      <c r="H412" s="101"/>
      <c r="I412" s="101" t="s">
        <v>47</v>
      </c>
      <c r="J412" s="101" t="s">
        <v>47</v>
      </c>
      <c r="K412" s="101" t="s">
        <v>47</v>
      </c>
    </row>
    <row r="413" spans="2:11" ht="12.75">
      <c r="B413" s="4" t="s">
        <v>31</v>
      </c>
      <c r="D413" s="101"/>
      <c r="E413" s="101"/>
      <c r="F413" s="101"/>
      <c r="G413" s="101"/>
      <c r="H413" s="101"/>
      <c r="I413" s="101"/>
      <c r="J413" s="101"/>
      <c r="K413" s="101"/>
    </row>
    <row r="414" spans="2:11" ht="12.75">
      <c r="B414" s="4" t="s">
        <v>528</v>
      </c>
      <c r="C414" s="4" t="s">
        <v>534</v>
      </c>
      <c r="D414" s="101"/>
      <c r="E414" s="101"/>
      <c r="F414" s="101"/>
      <c r="G414" s="101"/>
      <c r="H414" s="101"/>
      <c r="I414" s="101"/>
      <c r="J414" s="101"/>
      <c r="K414" s="101" t="s">
        <v>47</v>
      </c>
    </row>
    <row r="415" spans="2:11" ht="12.75">
      <c r="B415" s="9" t="s">
        <v>32</v>
      </c>
      <c r="D415" s="101"/>
      <c r="E415" s="101"/>
      <c r="F415" s="101"/>
      <c r="G415" s="101"/>
      <c r="H415" s="101"/>
      <c r="I415" s="101"/>
      <c r="J415" s="101"/>
      <c r="K415" s="101"/>
    </row>
    <row r="416" spans="2:11" ht="12.75">
      <c r="B416" s="1" t="s">
        <v>33</v>
      </c>
      <c r="D416" s="101"/>
      <c r="E416" s="101"/>
      <c r="F416" s="101"/>
      <c r="G416" s="101"/>
      <c r="H416" s="101"/>
      <c r="I416" s="101"/>
      <c r="J416" s="101"/>
      <c r="K416" s="101"/>
    </row>
    <row r="417" spans="2:11" ht="12.75">
      <c r="B417" s="1" t="s">
        <v>525</v>
      </c>
      <c r="C417" s="4" t="s">
        <v>181</v>
      </c>
      <c r="D417" s="101"/>
      <c r="E417" s="101"/>
      <c r="F417" s="101"/>
      <c r="G417" s="101"/>
      <c r="H417" s="101"/>
      <c r="I417" s="101" t="s">
        <v>47</v>
      </c>
      <c r="J417" s="101" t="s">
        <v>47</v>
      </c>
      <c r="K417" s="101" t="s">
        <v>47</v>
      </c>
    </row>
    <row r="418" spans="2:11" ht="12.75">
      <c r="B418" s="1" t="s">
        <v>34</v>
      </c>
      <c r="D418" s="101"/>
      <c r="E418" s="101"/>
      <c r="F418" s="101"/>
      <c r="G418" s="101"/>
      <c r="H418" s="101"/>
      <c r="I418" s="101"/>
      <c r="J418" s="101"/>
      <c r="K418" s="101"/>
    </row>
    <row r="419" spans="2:11" ht="12.75">
      <c r="B419" s="1" t="s">
        <v>526</v>
      </c>
      <c r="C419" s="4" t="s">
        <v>181</v>
      </c>
      <c r="D419" s="101"/>
      <c r="E419" s="101"/>
      <c r="F419" s="101"/>
      <c r="G419" s="101"/>
      <c r="H419" s="101"/>
      <c r="I419" s="101" t="s">
        <v>47</v>
      </c>
      <c r="J419" s="101" t="s">
        <v>47</v>
      </c>
      <c r="K419" s="101" t="s">
        <v>47</v>
      </c>
    </row>
    <row r="420" spans="2:11" ht="12.75">
      <c r="B420" s="1" t="s">
        <v>527</v>
      </c>
      <c r="C420" s="4"/>
      <c r="D420" s="101"/>
      <c r="E420" s="101"/>
      <c r="F420" s="101"/>
      <c r="G420" s="101"/>
      <c r="H420" s="101"/>
      <c r="I420" s="101"/>
      <c r="J420" s="101"/>
      <c r="K420" s="101"/>
    </row>
    <row r="421" spans="2:11" ht="12.75">
      <c r="B421" s="1" t="s">
        <v>35</v>
      </c>
      <c r="D421" s="101"/>
      <c r="E421" s="101"/>
      <c r="F421" s="101"/>
      <c r="G421" s="101"/>
      <c r="H421" s="101"/>
      <c r="I421" s="101"/>
      <c r="J421" s="101"/>
      <c r="K421" s="101"/>
    </row>
    <row r="422" spans="2:11" ht="12.75">
      <c r="B422" s="1" t="s">
        <v>36</v>
      </c>
      <c r="C422" s="4" t="s">
        <v>181</v>
      </c>
      <c r="D422" s="101"/>
      <c r="E422" s="101"/>
      <c r="F422" s="101"/>
      <c r="G422" s="101"/>
      <c r="H422" s="101"/>
      <c r="I422" s="101" t="s">
        <v>47</v>
      </c>
      <c r="J422" s="101" t="s">
        <v>47</v>
      </c>
      <c r="K422" s="101" t="s">
        <v>47</v>
      </c>
    </row>
    <row r="423" spans="2:11" ht="12.75">
      <c r="B423" s="1" t="s">
        <v>296</v>
      </c>
      <c r="C423" s="1" t="s">
        <v>536</v>
      </c>
      <c r="D423" s="101"/>
      <c r="E423" s="101"/>
      <c r="F423" s="101"/>
      <c r="G423" s="101"/>
      <c r="H423" s="101"/>
      <c r="I423" s="111" t="s">
        <v>47</v>
      </c>
      <c r="J423" s="111" t="s">
        <v>47</v>
      </c>
      <c r="K423" s="101" t="s">
        <v>47</v>
      </c>
    </row>
    <row r="424" spans="2:18" ht="13.5" thickBot="1">
      <c r="B424" s="15"/>
      <c r="C424" s="10"/>
      <c r="D424" s="71"/>
      <c r="E424" s="71"/>
      <c r="F424" s="71"/>
      <c r="G424" s="71"/>
      <c r="H424" s="71"/>
      <c r="I424" s="110"/>
      <c r="J424" s="71"/>
      <c r="K424" s="71"/>
      <c r="M424" s="19"/>
      <c r="N424" s="19"/>
      <c r="O424" s="19"/>
      <c r="P424" s="19"/>
      <c r="Q424" s="19"/>
      <c r="R424" s="19"/>
    </row>
    <row r="425" ht="12.75">
      <c r="B425" s="114" t="s">
        <v>568</v>
      </c>
    </row>
    <row r="428" ht="12.75">
      <c r="B428" s="113"/>
    </row>
  </sheetData>
  <mergeCells count="2">
    <mergeCell ref="B220:H220"/>
    <mergeCell ref="B246:I246"/>
  </mergeCells>
  <printOptions/>
  <pageMargins left="0.16" right="0.32" top="0.21" bottom="0.15" header="0.16" footer="0.15"/>
  <pageSetup horizontalDpi="600" verticalDpi="600" orientation="landscape" paperSize="9" scale="85" r:id="rId1"/>
  <rowBreaks count="9" manualBreakCount="9">
    <brk id="23" max="255" man="1"/>
    <brk id="58" max="17" man="1"/>
    <brk id="105" max="17" man="1"/>
    <brk id="106" max="17" man="1"/>
    <brk id="176" max="255" man="1"/>
    <brk id="215" max="255" man="1"/>
    <brk id="241" max="255" man="1"/>
    <brk id="267" max="17" man="1"/>
    <brk id="320" max="17" man="1"/>
  </rowBreaks>
  <colBreaks count="5" manualBreakCount="5">
    <brk id="11" max="424" man="1"/>
    <brk id="12" max="424" man="1"/>
    <brk id="13" max="424" man="1"/>
    <brk id="14" max="424" man="1"/>
    <brk id="15" max="4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83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47.00390625" style="1" customWidth="1"/>
    <col min="2" max="2" width="8.125" style="1" customWidth="1"/>
    <col min="3" max="3" width="21.25390625" style="1" customWidth="1"/>
    <col min="4" max="4" width="21.125" style="1" customWidth="1"/>
    <col min="5" max="5" width="9.125" style="1" customWidth="1"/>
    <col min="6" max="10" width="8.75390625" style="1" customWidth="1"/>
    <col min="11" max="11" width="40.625" style="1" customWidth="1"/>
    <col min="12" max="16384" width="9.125" style="1" customWidth="1"/>
  </cols>
  <sheetData>
    <row r="1" ht="18.75" customHeight="1"/>
    <row r="2" spans="1:9" ht="18.75" customHeight="1">
      <c r="A2" s="26" t="s">
        <v>213</v>
      </c>
      <c r="B2" s="9"/>
      <c r="C2" s="9"/>
      <c r="D2" s="9"/>
      <c r="E2" s="9"/>
      <c r="F2" s="9"/>
      <c r="G2" s="9"/>
      <c r="H2" s="9"/>
      <c r="I2" s="9"/>
    </row>
    <row r="3" spans="1:9" ht="18.75" customHeight="1">
      <c r="A3" s="26" t="s">
        <v>99</v>
      </c>
      <c r="B3" s="9"/>
      <c r="C3" s="9"/>
      <c r="D3" s="9"/>
      <c r="E3" s="9"/>
      <c r="F3" s="9"/>
      <c r="G3" s="9"/>
      <c r="H3" s="9"/>
      <c r="I3" s="9"/>
    </row>
    <row r="4" spans="1:9" ht="18.75" customHeight="1">
      <c r="A4" s="26" t="s">
        <v>114</v>
      </c>
      <c r="B4" s="9"/>
      <c r="C4" s="9"/>
      <c r="D4" s="9"/>
      <c r="E4" s="9"/>
      <c r="F4" s="9"/>
      <c r="G4" s="9"/>
      <c r="H4" s="9"/>
      <c r="I4" s="9"/>
    </row>
    <row r="5" spans="1:6" ht="18" customHeight="1" thickBot="1">
      <c r="A5" s="27" t="s">
        <v>341</v>
      </c>
      <c r="B5" s="2"/>
      <c r="C5" s="2"/>
      <c r="D5" s="2"/>
      <c r="E5" s="2"/>
      <c r="F5" s="3"/>
    </row>
    <row r="6" spans="1:6" ht="36">
      <c r="A6" s="7"/>
      <c r="B6" s="105" t="s">
        <v>100</v>
      </c>
      <c r="C6" s="105" t="s">
        <v>101</v>
      </c>
      <c r="D6" s="105" t="s">
        <v>342</v>
      </c>
      <c r="E6" s="105" t="s">
        <v>102</v>
      </c>
      <c r="F6" s="3"/>
    </row>
    <row r="7" spans="1:6" ht="12.75" thickBot="1">
      <c r="A7" s="31" t="s">
        <v>111</v>
      </c>
      <c r="B7" s="106" t="s">
        <v>112</v>
      </c>
      <c r="C7" s="106">
        <v>1</v>
      </c>
      <c r="D7" s="106">
        <v>2</v>
      </c>
      <c r="E7" s="106">
        <v>3</v>
      </c>
      <c r="F7" s="3"/>
    </row>
    <row r="8" ht="12"/>
    <row r="9" spans="1:4" ht="12">
      <c r="A9" s="1" t="s">
        <v>103</v>
      </c>
      <c r="B9" s="30">
        <v>1</v>
      </c>
      <c r="C9" s="4" t="s">
        <v>388</v>
      </c>
      <c r="D9" s="4" t="s">
        <v>387</v>
      </c>
    </row>
    <row r="10" spans="1:4" ht="12">
      <c r="A10" s="1" t="s">
        <v>308</v>
      </c>
      <c r="B10" s="30"/>
      <c r="C10" s="4" t="s">
        <v>386</v>
      </c>
      <c r="D10" s="4" t="s">
        <v>384</v>
      </c>
    </row>
    <row r="11" spans="1:4" ht="12">
      <c r="A11" s="1" t="s">
        <v>307</v>
      </c>
      <c r="B11" s="30"/>
      <c r="C11" s="4" t="s">
        <v>382</v>
      </c>
      <c r="D11" s="4" t="s">
        <v>385</v>
      </c>
    </row>
    <row r="12" spans="2:4" ht="12">
      <c r="B12" s="30"/>
      <c r="C12" s="4" t="s">
        <v>383</v>
      </c>
      <c r="D12" s="4" t="s">
        <v>383</v>
      </c>
    </row>
    <row r="13" spans="2:4" ht="12">
      <c r="B13" s="30"/>
      <c r="C13" s="4" t="s">
        <v>326</v>
      </c>
      <c r="D13" s="4" t="s">
        <v>326</v>
      </c>
    </row>
    <row r="14" spans="2:4" ht="12">
      <c r="B14" s="30"/>
      <c r="C14" s="4"/>
      <c r="D14" s="4"/>
    </row>
    <row r="15" spans="1:4" ht="12">
      <c r="A15" s="1" t="s">
        <v>104</v>
      </c>
      <c r="B15" s="30"/>
      <c r="C15" s="4" t="s">
        <v>108</v>
      </c>
      <c r="D15" s="4" t="s">
        <v>109</v>
      </c>
    </row>
    <row r="16" spans="1:4" ht="12">
      <c r="A16" s="1" t="s">
        <v>105</v>
      </c>
      <c r="B16" s="30">
        <v>2</v>
      </c>
      <c r="C16" s="4" t="s">
        <v>386</v>
      </c>
      <c r="D16" s="4" t="s">
        <v>384</v>
      </c>
    </row>
    <row r="17" spans="2:4" ht="12">
      <c r="B17" s="30"/>
      <c r="C17" s="4" t="s">
        <v>382</v>
      </c>
      <c r="D17" s="4" t="s">
        <v>385</v>
      </c>
    </row>
    <row r="18" spans="2:4" ht="12">
      <c r="B18" s="30"/>
      <c r="C18" s="4" t="s">
        <v>383</v>
      </c>
      <c r="D18" s="4" t="s">
        <v>383</v>
      </c>
    </row>
    <row r="19" spans="2:4" ht="12">
      <c r="B19" s="30"/>
      <c r="C19" s="4" t="s">
        <v>326</v>
      </c>
      <c r="D19" s="4" t="s">
        <v>326</v>
      </c>
    </row>
    <row r="20" spans="2:4" ht="12">
      <c r="B20" s="30"/>
      <c r="C20" s="4"/>
      <c r="D20" s="4"/>
    </row>
    <row r="21" spans="1:4" ht="12">
      <c r="A21" s="1" t="s">
        <v>106</v>
      </c>
      <c r="B21" s="30"/>
      <c r="C21" s="4"/>
      <c r="D21" s="4"/>
    </row>
    <row r="22" spans="1:4" ht="12">
      <c r="A22" s="1" t="s">
        <v>107</v>
      </c>
      <c r="B22" s="30">
        <v>3</v>
      </c>
      <c r="C22" s="4" t="s">
        <v>110</v>
      </c>
      <c r="D22" s="4" t="s">
        <v>110</v>
      </c>
    </row>
    <row r="23" spans="1:6" ht="12.75" thickBot="1">
      <c r="A23" s="2"/>
      <c r="B23" s="2"/>
      <c r="C23" s="27" t="s">
        <v>198</v>
      </c>
      <c r="D23" s="27" t="s">
        <v>198</v>
      </c>
      <c r="E23" s="2"/>
      <c r="F23" s="3"/>
    </row>
    <row r="24" ht="12"/>
    <row r="25" ht="12"/>
    <row r="26" ht="18.75" customHeight="1"/>
    <row r="27" spans="8:14" ht="18" customHeight="1">
      <c r="H27" s="3"/>
      <c r="I27" s="3"/>
      <c r="J27" s="3"/>
      <c r="K27" s="3"/>
      <c r="L27" s="3"/>
      <c r="M27" s="3"/>
      <c r="N27" s="3"/>
    </row>
    <row r="28" spans="2:19" ht="18.75" customHeight="1">
      <c r="B28" s="33"/>
      <c r="C28" s="34"/>
      <c r="D28" s="34"/>
      <c r="E28" s="34"/>
      <c r="F28" s="34"/>
      <c r="G28" s="34"/>
      <c r="H28" s="33"/>
      <c r="I28" s="33"/>
      <c r="J28" s="33"/>
      <c r="K28" s="67" t="s">
        <v>196</v>
      </c>
      <c r="L28" s="33"/>
      <c r="M28" s="33"/>
      <c r="N28" s="33"/>
      <c r="O28" s="33"/>
      <c r="P28" s="33"/>
      <c r="Q28" s="33"/>
      <c r="R28" s="116" t="s">
        <v>157</v>
      </c>
      <c r="S28" s="117"/>
    </row>
    <row r="29" spans="2:19" ht="18" customHeight="1" thickBot="1">
      <c r="B29" s="33"/>
      <c r="C29" s="34"/>
      <c r="D29" s="34"/>
      <c r="E29" s="34"/>
      <c r="F29" s="34"/>
      <c r="G29" s="34"/>
      <c r="H29" s="33"/>
      <c r="I29" s="33"/>
      <c r="J29" s="33"/>
      <c r="K29" s="33"/>
      <c r="L29" s="68" t="s">
        <v>176</v>
      </c>
      <c r="M29" s="33"/>
      <c r="N29" s="33"/>
      <c r="O29" s="33"/>
      <c r="P29" s="33"/>
      <c r="Q29" s="33"/>
      <c r="R29" s="33"/>
      <c r="S29" s="33"/>
    </row>
    <row r="30" spans="2:19" ht="24.75" thickBot="1">
      <c r="B30" s="38" t="s">
        <v>125</v>
      </c>
      <c r="C30" s="35" t="s">
        <v>48</v>
      </c>
      <c r="D30" s="35" t="s">
        <v>115</v>
      </c>
      <c r="E30" s="35" t="s">
        <v>116</v>
      </c>
      <c r="F30" s="35" t="s">
        <v>117</v>
      </c>
      <c r="G30" s="35" t="s">
        <v>118</v>
      </c>
      <c r="H30" s="35" t="s">
        <v>119</v>
      </c>
      <c r="I30" s="35" t="s">
        <v>120</v>
      </c>
      <c r="J30" s="35" t="s">
        <v>46</v>
      </c>
      <c r="K30" s="36"/>
      <c r="L30" s="35" t="s">
        <v>121</v>
      </c>
      <c r="M30" s="35" t="s">
        <v>119</v>
      </c>
      <c r="N30" s="35" t="s">
        <v>122</v>
      </c>
      <c r="O30" s="37" t="s">
        <v>123</v>
      </c>
      <c r="P30" s="35" t="s">
        <v>116</v>
      </c>
      <c r="Q30" s="35" t="s">
        <v>115</v>
      </c>
      <c r="R30" s="35" t="s">
        <v>124</v>
      </c>
      <c r="S30" s="38" t="s">
        <v>125</v>
      </c>
    </row>
    <row r="31" spans="2:19" ht="12">
      <c r="B31" s="33"/>
      <c r="C31" s="33"/>
      <c r="D31" s="33"/>
      <c r="E31" s="33"/>
      <c r="F31" s="33"/>
      <c r="G31" s="33"/>
      <c r="H31" s="33"/>
      <c r="I31" s="33"/>
      <c r="J31" s="39"/>
      <c r="K31" s="40"/>
      <c r="L31" s="33"/>
      <c r="M31" s="33"/>
      <c r="N31" s="33"/>
      <c r="O31" s="33"/>
      <c r="P31" s="33"/>
      <c r="Q31" s="33"/>
      <c r="R31" s="33"/>
      <c r="S31" s="33"/>
    </row>
    <row r="32" spans="2:19" ht="12">
      <c r="B32" s="33"/>
      <c r="C32" s="33"/>
      <c r="D32" s="33"/>
      <c r="E32" s="33"/>
      <c r="F32" s="33"/>
      <c r="G32" s="33"/>
      <c r="H32" s="33"/>
      <c r="I32" s="33"/>
      <c r="J32" s="39"/>
      <c r="K32" s="40" t="s">
        <v>126</v>
      </c>
      <c r="L32" s="33"/>
      <c r="M32" s="33"/>
      <c r="N32" s="33"/>
      <c r="O32" s="33"/>
      <c r="P32" s="33"/>
      <c r="Q32" s="33"/>
      <c r="R32" s="33"/>
      <c r="S32" s="33"/>
    </row>
    <row r="33" spans="3:19" ht="12">
      <c r="C33" s="41"/>
      <c r="D33" s="41">
        <f>SUM(E33:I33)</f>
        <v>0</v>
      </c>
      <c r="E33" s="41"/>
      <c r="F33" s="42">
        <v>0</v>
      </c>
      <c r="G33" s="42"/>
      <c r="H33" s="41"/>
      <c r="I33" s="41"/>
      <c r="J33" s="42" t="s">
        <v>127</v>
      </c>
      <c r="K33" s="43" t="s">
        <v>128</v>
      </c>
      <c r="L33" s="41"/>
      <c r="M33" s="41"/>
      <c r="N33" s="41">
        <f>F33</f>
        <v>0</v>
      </c>
      <c r="O33" s="41"/>
      <c r="P33" s="41"/>
      <c r="Q33" s="41">
        <f>SUM(L33:P33)</f>
        <v>0</v>
      </c>
      <c r="R33" s="41"/>
      <c r="S33" s="41">
        <f>Q33+R33</f>
        <v>0</v>
      </c>
    </row>
    <row r="34" spans="3:19" ht="12">
      <c r="C34" s="41"/>
      <c r="D34" s="41"/>
      <c r="E34" s="41"/>
      <c r="F34" s="41"/>
      <c r="G34" s="41"/>
      <c r="H34" s="41"/>
      <c r="I34" s="41"/>
      <c r="J34" s="42"/>
      <c r="K34" s="43" t="s">
        <v>129</v>
      </c>
      <c r="L34" s="41"/>
      <c r="M34" s="41"/>
      <c r="N34" s="41"/>
      <c r="O34" s="41"/>
      <c r="P34" s="41"/>
      <c r="Q34" s="41"/>
      <c r="R34" s="41"/>
      <c r="S34" s="41"/>
    </row>
    <row r="35" spans="3:19" ht="12">
      <c r="C35" s="41"/>
      <c r="D35" s="41"/>
      <c r="E35" s="41"/>
      <c r="F35" s="41"/>
      <c r="G35" s="41"/>
      <c r="H35" s="41"/>
      <c r="I35" s="41"/>
      <c r="J35" s="42"/>
      <c r="K35" s="40" t="s">
        <v>130</v>
      </c>
      <c r="L35" s="41"/>
      <c r="M35" s="41"/>
      <c r="N35" s="41"/>
      <c r="O35" s="41"/>
      <c r="P35" s="41"/>
      <c r="Q35" s="41"/>
      <c r="R35" s="41"/>
      <c r="S35" s="41"/>
    </row>
    <row r="36" spans="2:19" ht="12">
      <c r="B36" s="20">
        <f>D36+C36</f>
        <v>0</v>
      </c>
      <c r="C36" s="44">
        <v>0</v>
      </c>
      <c r="D36" s="41">
        <f>SUM(E36:I36)</f>
        <v>0</v>
      </c>
      <c r="E36" s="45"/>
      <c r="F36" s="41"/>
      <c r="G36" s="45"/>
      <c r="H36" s="41"/>
      <c r="I36" s="41"/>
      <c r="J36" s="42" t="s">
        <v>131</v>
      </c>
      <c r="K36" s="43" t="s">
        <v>132</v>
      </c>
      <c r="L36" s="44">
        <v>0</v>
      </c>
      <c r="M36" s="41">
        <v>0</v>
      </c>
      <c r="N36" s="41">
        <v>0</v>
      </c>
      <c r="O36" s="41">
        <v>0</v>
      </c>
      <c r="P36" s="41">
        <f>'[1]2006'!M122</f>
        <v>0</v>
      </c>
      <c r="Q36" s="41">
        <f>SUM(L36:P36)</f>
        <v>0</v>
      </c>
      <c r="R36" s="41"/>
      <c r="S36" s="41">
        <f aca="true" t="shared" si="0" ref="S36:S41">Q36+R36</f>
        <v>0</v>
      </c>
    </row>
    <row r="37" spans="3:19" ht="12">
      <c r="C37" s="41"/>
      <c r="D37" s="41">
        <f>SUM(E37:H37)</f>
        <v>0</v>
      </c>
      <c r="E37" s="41">
        <v>0</v>
      </c>
      <c r="F37" s="41">
        <v>0</v>
      </c>
      <c r="G37" s="41">
        <v>0</v>
      </c>
      <c r="H37" s="41"/>
      <c r="I37" s="41"/>
      <c r="J37" s="42" t="s">
        <v>131</v>
      </c>
      <c r="K37" s="43" t="s">
        <v>133</v>
      </c>
      <c r="L37" s="41"/>
      <c r="M37" s="41"/>
      <c r="N37" s="41"/>
      <c r="O37" s="41">
        <f>D37</f>
        <v>0</v>
      </c>
      <c r="P37" s="41"/>
      <c r="Q37" s="41">
        <f>O37</f>
        <v>0</v>
      </c>
      <c r="R37" s="41"/>
      <c r="S37" s="41">
        <f>Q37</f>
        <v>0</v>
      </c>
    </row>
    <row r="38" spans="3:19" ht="12">
      <c r="C38" s="41"/>
      <c r="D38" s="41"/>
      <c r="E38" s="41"/>
      <c r="F38" s="41"/>
      <c r="G38" s="41"/>
      <c r="H38" s="41"/>
      <c r="I38" s="41"/>
      <c r="J38" s="42"/>
      <c r="K38" s="40" t="s">
        <v>134</v>
      </c>
      <c r="L38" s="41"/>
      <c r="M38" s="41"/>
      <c r="N38" s="41"/>
      <c r="O38" s="41"/>
      <c r="P38" s="41"/>
      <c r="Q38" s="41"/>
      <c r="R38" s="41"/>
      <c r="S38" s="41"/>
    </row>
    <row r="39" spans="2:19" ht="12">
      <c r="B39" s="20">
        <f>D39+C39</f>
        <v>0</v>
      </c>
      <c r="C39" s="46">
        <v>0</v>
      </c>
      <c r="D39" s="41">
        <f>SUM(E39:I39)</f>
        <v>0</v>
      </c>
      <c r="E39" s="41"/>
      <c r="F39" s="41"/>
      <c r="G39" s="47">
        <v>0</v>
      </c>
      <c r="H39" s="41"/>
      <c r="I39" s="41"/>
      <c r="J39" s="42" t="s">
        <v>131</v>
      </c>
      <c r="K39" s="43" t="s">
        <v>135</v>
      </c>
      <c r="L39" s="41">
        <v>0</v>
      </c>
      <c r="M39" s="41"/>
      <c r="N39" s="41">
        <v>0</v>
      </c>
      <c r="O39" s="41">
        <v>0</v>
      </c>
      <c r="P39" s="41">
        <v>0</v>
      </c>
      <c r="Q39" s="41">
        <f>SUM(L39:P39)</f>
        <v>0</v>
      </c>
      <c r="R39" s="41">
        <v>0</v>
      </c>
      <c r="S39" s="41">
        <f t="shared" si="0"/>
        <v>0</v>
      </c>
    </row>
    <row r="40" spans="3:19" ht="12">
      <c r="C40" s="41"/>
      <c r="D40" s="41">
        <f>SUM(E40:I40)</f>
        <v>0</v>
      </c>
      <c r="E40" s="41"/>
      <c r="F40" s="41"/>
      <c r="G40" s="47">
        <v>0</v>
      </c>
      <c r="H40" s="41"/>
      <c r="I40" s="41"/>
      <c r="J40" s="42" t="s">
        <v>131</v>
      </c>
      <c r="K40" s="43" t="s">
        <v>136</v>
      </c>
      <c r="L40" s="41">
        <v>0</v>
      </c>
      <c r="M40" s="41"/>
      <c r="N40" s="41">
        <v>0</v>
      </c>
      <c r="O40" s="41"/>
      <c r="P40" s="41"/>
      <c r="Q40" s="41">
        <f>SUM(L40:P40)</f>
        <v>0</v>
      </c>
      <c r="R40" s="41"/>
      <c r="S40" s="41">
        <f t="shared" si="0"/>
        <v>0</v>
      </c>
    </row>
    <row r="41" spans="3:19" ht="12">
      <c r="C41" s="41"/>
      <c r="D41" s="41">
        <f>SUM(E41:I41)</f>
        <v>0</v>
      </c>
      <c r="E41" s="41"/>
      <c r="F41" s="41"/>
      <c r="G41" s="47">
        <v>0</v>
      </c>
      <c r="H41" s="41"/>
      <c r="I41" s="41"/>
      <c r="J41" s="42" t="s">
        <v>131</v>
      </c>
      <c r="K41" s="43" t="s">
        <v>137</v>
      </c>
      <c r="L41" s="47">
        <v>0</v>
      </c>
      <c r="M41" s="41"/>
      <c r="N41" s="41"/>
      <c r="O41" s="41"/>
      <c r="P41" s="41"/>
      <c r="Q41" s="41">
        <f>SUM(L41:P41)</f>
        <v>0</v>
      </c>
      <c r="R41" s="41"/>
      <c r="S41" s="41">
        <f t="shared" si="0"/>
        <v>0</v>
      </c>
    </row>
    <row r="42" spans="2:19" ht="12">
      <c r="B42" s="20">
        <f>D42+C42</f>
        <v>0</v>
      </c>
      <c r="C42" s="41">
        <v>0</v>
      </c>
      <c r="D42" s="41"/>
      <c r="E42" s="41"/>
      <c r="F42" s="41"/>
      <c r="G42" s="41"/>
      <c r="H42" s="41"/>
      <c r="I42" s="41"/>
      <c r="J42" s="42" t="s">
        <v>131</v>
      </c>
      <c r="K42" s="48" t="s">
        <v>138</v>
      </c>
      <c r="L42" s="41"/>
      <c r="M42" s="41"/>
      <c r="N42" s="41">
        <v>0</v>
      </c>
      <c r="O42" s="41"/>
      <c r="P42" s="41"/>
      <c r="Q42" s="41">
        <f>N42</f>
        <v>0</v>
      </c>
      <c r="R42" s="41"/>
      <c r="S42" s="41">
        <f>Q42</f>
        <v>0</v>
      </c>
    </row>
    <row r="43" spans="3:19" ht="12">
      <c r="C43" s="41"/>
      <c r="D43" s="41">
        <f>SUM(E43:I43)</f>
        <v>0</v>
      </c>
      <c r="E43" s="41">
        <v>0</v>
      </c>
      <c r="F43" s="41"/>
      <c r="G43" s="41"/>
      <c r="H43" s="41">
        <v>0</v>
      </c>
      <c r="I43" s="41">
        <v>0</v>
      </c>
      <c r="J43" s="42" t="s">
        <v>139</v>
      </c>
      <c r="K43" s="43" t="s">
        <v>140</v>
      </c>
      <c r="L43" s="41"/>
      <c r="M43" s="41"/>
      <c r="N43" s="41"/>
      <c r="O43" s="41">
        <v>0</v>
      </c>
      <c r="P43" s="41"/>
      <c r="Q43" s="41">
        <f>SUM(L43:P43)</f>
        <v>0</v>
      </c>
      <c r="R43" s="41"/>
      <c r="S43" s="41">
        <f>Q43+R43</f>
        <v>0</v>
      </c>
    </row>
    <row r="44" spans="3:19" ht="12">
      <c r="C44" s="41"/>
      <c r="D44" s="41"/>
      <c r="E44" s="41"/>
      <c r="F44" s="41"/>
      <c r="G44" s="41"/>
      <c r="H44" s="41"/>
      <c r="I44" s="41"/>
      <c r="J44" s="42"/>
      <c r="K44" s="43" t="s">
        <v>141</v>
      </c>
      <c r="L44" s="41"/>
      <c r="M44" s="41"/>
      <c r="N44" s="41"/>
      <c r="O44" s="41"/>
      <c r="P44" s="41"/>
      <c r="Q44" s="41"/>
      <c r="R44" s="41"/>
      <c r="S44" s="41"/>
    </row>
    <row r="45" spans="3:19" ht="12">
      <c r="C45" s="41"/>
      <c r="D45" s="41"/>
      <c r="E45" s="41"/>
      <c r="F45" s="41"/>
      <c r="G45" s="41"/>
      <c r="H45" s="41"/>
      <c r="I45" s="41"/>
      <c r="J45" s="42"/>
      <c r="K45" s="43" t="s">
        <v>142</v>
      </c>
      <c r="L45" s="41"/>
      <c r="M45" s="41"/>
      <c r="N45" s="41"/>
      <c r="O45" s="41"/>
      <c r="P45" s="41"/>
      <c r="Q45" s="41"/>
      <c r="R45" s="41"/>
      <c r="S45" s="41"/>
    </row>
    <row r="46" spans="3:19" ht="12">
      <c r="C46" s="41"/>
      <c r="D46" s="41"/>
      <c r="E46" s="41"/>
      <c r="F46" s="41"/>
      <c r="G46" s="41"/>
      <c r="H46" s="41"/>
      <c r="I46" s="41"/>
      <c r="J46" s="42"/>
      <c r="K46" s="43"/>
      <c r="L46" s="41"/>
      <c r="M46" s="41"/>
      <c r="N46" s="41"/>
      <c r="O46" s="41"/>
      <c r="P46" s="41"/>
      <c r="Q46" s="41"/>
      <c r="R46" s="41"/>
      <c r="S46" s="41"/>
    </row>
    <row r="47" spans="3:19" ht="12">
      <c r="C47" s="41"/>
      <c r="D47" s="41"/>
      <c r="E47" s="41"/>
      <c r="F47" s="41"/>
      <c r="G47" s="41"/>
      <c r="H47" s="41"/>
      <c r="I47" s="41"/>
      <c r="J47" s="42" t="s">
        <v>139</v>
      </c>
      <c r="K47" s="43" t="s">
        <v>143</v>
      </c>
      <c r="L47" s="41"/>
      <c r="M47" s="41"/>
      <c r="N47" s="41"/>
      <c r="O47" s="41"/>
      <c r="P47" s="41"/>
      <c r="Q47" s="41">
        <f>SUM(L47:P47)</f>
        <v>0</v>
      </c>
      <c r="R47" s="41"/>
      <c r="S47" s="41">
        <f>Q47+R47</f>
        <v>0</v>
      </c>
    </row>
    <row r="48" spans="3:19" ht="12">
      <c r="C48" s="41"/>
      <c r="D48" s="41">
        <f>SUM(E48:I48)</f>
        <v>0</v>
      </c>
      <c r="E48" s="41"/>
      <c r="F48" s="41"/>
      <c r="G48" s="41">
        <v>0</v>
      </c>
      <c r="H48" s="41"/>
      <c r="I48" s="41">
        <v>0</v>
      </c>
      <c r="J48" s="42"/>
      <c r="K48" s="43" t="s">
        <v>144</v>
      </c>
      <c r="L48" s="41">
        <v>0</v>
      </c>
      <c r="M48" s="41"/>
      <c r="N48" s="41"/>
      <c r="O48" s="41">
        <v>0</v>
      </c>
      <c r="P48" s="41"/>
      <c r="Q48" s="41"/>
      <c r="R48" s="41"/>
      <c r="S48" s="41"/>
    </row>
    <row r="49" spans="3:19" ht="12">
      <c r="C49" s="41"/>
      <c r="D49" s="41"/>
      <c r="E49" s="41"/>
      <c r="F49" s="41"/>
      <c r="G49" s="41"/>
      <c r="H49" s="41"/>
      <c r="I49" s="41"/>
      <c r="J49" s="42"/>
      <c r="K49" s="43"/>
      <c r="L49" s="41"/>
      <c r="M49" s="41"/>
      <c r="N49" s="41"/>
      <c r="O49" s="41"/>
      <c r="P49" s="41"/>
      <c r="Q49" s="41"/>
      <c r="R49" s="41"/>
      <c r="S49" s="41"/>
    </row>
    <row r="50" spans="3:19" ht="12">
      <c r="C50" s="41"/>
      <c r="D50" s="41">
        <f>SUM(E50:I50)</f>
        <v>0</v>
      </c>
      <c r="E50" s="41"/>
      <c r="F50" s="41"/>
      <c r="G50" s="47">
        <v>0</v>
      </c>
      <c r="H50" s="47"/>
      <c r="I50" s="41"/>
      <c r="J50" s="42" t="s">
        <v>139</v>
      </c>
      <c r="K50" s="43" t="s">
        <v>145</v>
      </c>
      <c r="L50" s="41"/>
      <c r="M50" s="41"/>
      <c r="N50" s="41"/>
      <c r="O50" s="47">
        <v>0</v>
      </c>
      <c r="P50" s="41"/>
      <c r="Q50" s="41">
        <f>SUM(L50:P50)</f>
        <v>0</v>
      </c>
      <c r="R50" s="41"/>
      <c r="S50" s="41">
        <f>Q50+R50</f>
        <v>0</v>
      </c>
    </row>
    <row r="51" spans="3:19" ht="12">
      <c r="C51" s="41"/>
      <c r="D51" s="41"/>
      <c r="E51" s="41"/>
      <c r="F51" s="41"/>
      <c r="G51" s="41"/>
      <c r="H51" s="41"/>
      <c r="I51" s="41"/>
      <c r="J51" s="42"/>
      <c r="K51" s="43" t="s">
        <v>146</v>
      </c>
      <c r="L51" s="41"/>
      <c r="M51" s="41"/>
      <c r="N51" s="41"/>
      <c r="O51" s="41"/>
      <c r="P51" s="41"/>
      <c r="Q51" s="41"/>
      <c r="R51" s="41"/>
      <c r="S51" s="41"/>
    </row>
    <row r="52" spans="2:19" ht="12">
      <c r="B52" s="20">
        <f>D52+C52</f>
        <v>0</v>
      </c>
      <c r="C52" s="44">
        <v>0</v>
      </c>
      <c r="D52" s="41">
        <f>SUM(E52:I52)</f>
        <v>0</v>
      </c>
      <c r="E52" s="41"/>
      <c r="F52" s="41"/>
      <c r="G52" s="41"/>
      <c r="H52" s="41"/>
      <c r="I52" s="41"/>
      <c r="J52" s="42"/>
      <c r="K52" s="43" t="s">
        <v>147</v>
      </c>
      <c r="L52" s="41"/>
      <c r="M52" s="41"/>
      <c r="N52" s="44">
        <v>0</v>
      </c>
      <c r="O52" s="41"/>
      <c r="P52" s="44">
        <v>0</v>
      </c>
      <c r="Q52" s="41">
        <f>SUM(L52:P52)</f>
        <v>0</v>
      </c>
      <c r="R52" s="41"/>
      <c r="S52" s="41">
        <f>Q52+R52</f>
        <v>0</v>
      </c>
    </row>
    <row r="53" spans="3:19" ht="12">
      <c r="C53" s="41"/>
      <c r="D53" s="41">
        <f>SUM(E53:I53)</f>
        <v>0</v>
      </c>
      <c r="E53" s="41"/>
      <c r="F53" s="41"/>
      <c r="G53" s="41"/>
      <c r="H53" s="41"/>
      <c r="I53" s="41"/>
      <c r="J53" s="42" t="s">
        <v>139</v>
      </c>
      <c r="K53" s="43" t="s">
        <v>148</v>
      </c>
      <c r="L53" s="41"/>
      <c r="M53" s="41"/>
      <c r="N53" s="41"/>
      <c r="O53" s="41"/>
      <c r="P53" s="41"/>
      <c r="Q53" s="41"/>
      <c r="R53" s="41"/>
      <c r="S53" s="41"/>
    </row>
    <row r="54" spans="2:19" ht="12">
      <c r="B54" s="20">
        <f>D54+C54</f>
        <v>0</v>
      </c>
      <c r="C54" s="44">
        <v>0</v>
      </c>
      <c r="D54" s="41">
        <f>SUM(E54:I54)</f>
        <v>0</v>
      </c>
      <c r="E54" s="41"/>
      <c r="F54" s="41">
        <v>0</v>
      </c>
      <c r="G54" s="41"/>
      <c r="H54" s="41"/>
      <c r="I54" s="41"/>
      <c r="J54" s="42" t="s">
        <v>139</v>
      </c>
      <c r="K54" s="43" t="s">
        <v>149</v>
      </c>
      <c r="L54" s="41"/>
      <c r="M54" s="41"/>
      <c r="N54" s="41"/>
      <c r="O54" s="41">
        <v>0</v>
      </c>
      <c r="P54" s="41"/>
      <c r="Q54" s="41">
        <f>SUM(L54:P54)</f>
        <v>0</v>
      </c>
      <c r="R54" s="41">
        <v>0</v>
      </c>
      <c r="S54" s="41">
        <f>Q54+R54</f>
        <v>0</v>
      </c>
    </row>
    <row r="55" spans="3:19" ht="12">
      <c r="C55" s="41"/>
      <c r="D55" s="41"/>
      <c r="E55" s="41"/>
      <c r="F55" s="41"/>
      <c r="G55" s="41"/>
      <c r="H55" s="41"/>
      <c r="I55" s="41"/>
      <c r="J55" s="42"/>
      <c r="K55" s="40" t="s">
        <v>150</v>
      </c>
      <c r="L55" s="41"/>
      <c r="M55" s="41"/>
      <c r="N55" s="41"/>
      <c r="O55" s="41"/>
      <c r="P55" s="41"/>
      <c r="Q55" s="41"/>
      <c r="R55" s="41"/>
      <c r="S55" s="41"/>
    </row>
    <row r="56" spans="3:19" ht="12">
      <c r="C56" s="41"/>
      <c r="D56" s="41">
        <f>SUM(E56:I56)</f>
        <v>0</v>
      </c>
      <c r="E56" s="41"/>
      <c r="F56" s="41"/>
      <c r="G56" s="41"/>
      <c r="H56" s="41"/>
      <c r="I56" s="41"/>
      <c r="J56" s="42" t="s">
        <v>139</v>
      </c>
      <c r="K56" s="43" t="s">
        <v>151</v>
      </c>
      <c r="L56" s="41"/>
      <c r="M56" s="41"/>
      <c r="N56" s="41"/>
      <c r="O56" s="41"/>
      <c r="P56" s="41"/>
      <c r="Q56" s="41"/>
      <c r="R56" s="41"/>
      <c r="S56" s="41"/>
    </row>
    <row r="57" spans="3:19" ht="12">
      <c r="C57" s="41"/>
      <c r="D57" s="41">
        <f>SUM(E57:I57)</f>
        <v>0</v>
      </c>
      <c r="E57" s="41"/>
      <c r="F57" s="41"/>
      <c r="G57" s="47">
        <v>0</v>
      </c>
      <c r="H57" s="41"/>
      <c r="I57" s="41"/>
      <c r="J57" s="42" t="s">
        <v>139</v>
      </c>
      <c r="K57" s="43" t="s">
        <v>152</v>
      </c>
      <c r="L57" s="41"/>
      <c r="M57" s="41"/>
      <c r="N57" s="41"/>
      <c r="O57" s="41">
        <v>0</v>
      </c>
      <c r="P57" s="41"/>
      <c r="Q57" s="41">
        <f>SUM(L57:P57)</f>
        <v>0</v>
      </c>
      <c r="R57" s="41"/>
      <c r="S57" s="41">
        <f>Q57+R57</f>
        <v>0</v>
      </c>
    </row>
    <row r="58" spans="3:19" ht="12">
      <c r="C58" s="41"/>
      <c r="D58" s="41"/>
      <c r="E58" s="41"/>
      <c r="F58" s="41"/>
      <c r="G58" s="46">
        <v>0</v>
      </c>
      <c r="H58" s="41"/>
      <c r="I58" s="41"/>
      <c r="J58" s="42" t="s">
        <v>139</v>
      </c>
      <c r="K58" s="43" t="s">
        <v>153</v>
      </c>
      <c r="L58" s="41"/>
      <c r="M58" s="41"/>
      <c r="N58" s="41"/>
      <c r="O58" s="41">
        <v>0</v>
      </c>
      <c r="P58" s="41"/>
      <c r="Q58" s="41"/>
      <c r="R58" s="41"/>
      <c r="S58" s="41"/>
    </row>
    <row r="59" spans="2:19" ht="12.75" thickBot="1">
      <c r="B59" s="72">
        <f>D59+C59</f>
        <v>0</v>
      </c>
      <c r="C59" s="49">
        <f>SUM(C33:C58)</f>
        <v>0</v>
      </c>
      <c r="D59" s="49">
        <f>SUM(E59:I59)</f>
        <v>0</v>
      </c>
      <c r="E59" s="49">
        <f>SUM(E33:E58)</f>
        <v>0</v>
      </c>
      <c r="F59" s="49">
        <f>SUM(F33:F58)</f>
        <v>0</v>
      </c>
      <c r="G59" s="49">
        <f>SUM(G33:G58)</f>
        <v>0</v>
      </c>
      <c r="H59" s="49">
        <f>SUM(H33:H58)</f>
        <v>0</v>
      </c>
      <c r="I59" s="49">
        <f>SUM(I33:I58)</f>
        <v>0</v>
      </c>
      <c r="J59" s="50"/>
      <c r="K59" s="51" t="s">
        <v>44</v>
      </c>
      <c r="L59" s="49">
        <f>SUM(L33:L58)</f>
        <v>0</v>
      </c>
      <c r="M59" s="49">
        <f>SUM(M33:M58)</f>
        <v>0</v>
      </c>
      <c r="N59" s="49">
        <f>SUM(N33:N58)</f>
        <v>0</v>
      </c>
      <c r="O59" s="49">
        <f>SUM(O33:O58)</f>
        <v>0</v>
      </c>
      <c r="P59" s="49">
        <f>SUM(P33:P58)</f>
        <v>0</v>
      </c>
      <c r="Q59" s="49">
        <f>SUM(L59:P59)</f>
        <v>0</v>
      </c>
      <c r="R59" s="49">
        <f>SUM(R33:R58)</f>
        <v>0</v>
      </c>
      <c r="S59" s="49">
        <f>SUM(Q59:R59)</f>
        <v>0</v>
      </c>
    </row>
    <row r="60" spans="2:19" ht="12">
      <c r="B60" s="20">
        <f>D60+C60</f>
        <v>0</v>
      </c>
      <c r="C60" s="41">
        <f>SUM(C36:C41)</f>
        <v>0</v>
      </c>
      <c r="D60" s="41">
        <f>SUM(E60:I60)</f>
        <v>0</v>
      </c>
      <c r="E60" s="41">
        <f>SUM(E36:E41)</f>
        <v>0</v>
      </c>
      <c r="F60" s="41">
        <f>SUM(F36:F41)</f>
        <v>0</v>
      </c>
      <c r="G60" s="41">
        <f>SUM(G36:G41)</f>
        <v>0</v>
      </c>
      <c r="H60" s="41">
        <f>SUM(H36:H41)</f>
        <v>0</v>
      </c>
      <c r="I60" s="41">
        <f>SUM(I36:I41)</f>
        <v>0</v>
      </c>
      <c r="J60" s="42" t="s">
        <v>131</v>
      </c>
      <c r="K60" s="43" t="s">
        <v>154</v>
      </c>
      <c r="L60" s="41">
        <f>SUM(L36:L41)</f>
        <v>0</v>
      </c>
      <c r="M60" s="41">
        <f>SUM(M36:M41)</f>
        <v>0</v>
      </c>
      <c r="N60" s="41">
        <f>SUM(N36:N41)</f>
        <v>0</v>
      </c>
      <c r="O60" s="41">
        <f>SUM(O36:O40)</f>
        <v>0</v>
      </c>
      <c r="P60" s="41">
        <f>SUM(P36:P41)</f>
        <v>0</v>
      </c>
      <c r="Q60" s="41">
        <f>SUM(L60:P60)</f>
        <v>0</v>
      </c>
      <c r="R60" s="41">
        <f>SUM(R36:R41)</f>
        <v>0</v>
      </c>
      <c r="S60" s="41">
        <f>SUM(Q60:R60)</f>
        <v>0</v>
      </c>
    </row>
    <row r="61" spans="2:19" ht="12">
      <c r="B61" s="20">
        <f>D61+C61</f>
        <v>0</v>
      </c>
      <c r="C61" s="41">
        <f>C59-C60</f>
        <v>0</v>
      </c>
      <c r="D61" s="41">
        <f>D59-D60-D62</f>
        <v>0</v>
      </c>
      <c r="E61" s="41">
        <f>E59-E60</f>
        <v>0</v>
      </c>
      <c r="F61" s="41">
        <f>F59-F60-F62</f>
        <v>0</v>
      </c>
      <c r="G61" s="41">
        <f>G59-G60</f>
        <v>0</v>
      </c>
      <c r="H61" s="41">
        <f>H59-H60</f>
        <v>0</v>
      </c>
      <c r="I61" s="41">
        <f>I59-I60</f>
        <v>0</v>
      </c>
      <c r="J61" s="42" t="s">
        <v>139</v>
      </c>
      <c r="K61" s="43" t="s">
        <v>155</v>
      </c>
      <c r="L61" s="41">
        <f>L59-L60</f>
        <v>0</v>
      </c>
      <c r="M61" s="41">
        <f>M59-M60</f>
        <v>0</v>
      </c>
      <c r="N61" s="41">
        <f>N59-N60-N62</f>
        <v>0</v>
      </c>
      <c r="O61" s="41">
        <f>O59-O60</f>
        <v>0</v>
      </c>
      <c r="P61" s="41">
        <f>P59-P60</f>
        <v>0</v>
      </c>
      <c r="Q61" s="41">
        <f>Q59-Q60-Q62</f>
        <v>0</v>
      </c>
      <c r="R61" s="41">
        <f>R59-R60</f>
        <v>0</v>
      </c>
      <c r="S61" s="41">
        <f>S59-S60-S62</f>
        <v>0</v>
      </c>
    </row>
    <row r="62" spans="3:19" ht="12">
      <c r="C62" s="41"/>
      <c r="D62" s="41">
        <f>SUM(E62:I62)</f>
        <v>0</v>
      </c>
      <c r="E62" s="41"/>
      <c r="F62" s="41">
        <f>F33</f>
        <v>0</v>
      </c>
      <c r="G62" s="41"/>
      <c r="H62" s="41"/>
      <c r="I62" s="41"/>
      <c r="J62" s="41"/>
      <c r="K62" s="43" t="s">
        <v>156</v>
      </c>
      <c r="L62" s="41"/>
      <c r="M62" s="41"/>
      <c r="N62" s="41">
        <f>N33</f>
        <v>0</v>
      </c>
      <c r="O62" s="41"/>
      <c r="P62" s="41"/>
      <c r="Q62" s="41">
        <f>SUM(L62:P62)</f>
        <v>0</v>
      </c>
      <c r="R62" s="41"/>
      <c r="S62" s="41">
        <f>SUM(Q62:R62)</f>
        <v>0</v>
      </c>
    </row>
    <row r="63" spans="2:19" ht="12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6" ht="18.75" customHeight="1">
      <c r="A66" s="26" t="s">
        <v>569</v>
      </c>
    </row>
    <row r="67" spans="1:6" ht="18" customHeight="1" thickBot="1">
      <c r="A67" s="27" t="s">
        <v>197</v>
      </c>
      <c r="B67" s="2"/>
      <c r="C67" s="2"/>
      <c r="D67" s="2"/>
      <c r="E67" s="2"/>
      <c r="F67" s="2"/>
    </row>
    <row r="68" spans="1:6" ht="18" customHeight="1" thickBot="1">
      <c r="A68" s="52"/>
      <c r="B68" s="52" t="s">
        <v>161</v>
      </c>
      <c r="C68" s="53" t="s">
        <v>162</v>
      </c>
      <c r="D68" s="53" t="s">
        <v>163</v>
      </c>
      <c r="E68" s="53" t="s">
        <v>164</v>
      </c>
      <c r="F68" s="54" t="s">
        <v>44</v>
      </c>
    </row>
    <row r="70" ht="12">
      <c r="A70" s="1" t="s">
        <v>165</v>
      </c>
    </row>
    <row r="71" spans="1:6" ht="12">
      <c r="A71" s="1" t="s">
        <v>166</v>
      </c>
      <c r="B71" s="30">
        <v>1</v>
      </c>
      <c r="C71" s="30" t="s">
        <v>175</v>
      </c>
      <c r="D71" s="30" t="s">
        <v>47</v>
      </c>
      <c r="E71" s="30" t="s">
        <v>175</v>
      </c>
      <c r="F71" s="30" t="str">
        <f>D71</f>
        <v>*</v>
      </c>
    </row>
    <row r="72" spans="1:2" ht="12">
      <c r="A72" s="1" t="s">
        <v>167</v>
      </c>
      <c r="B72" s="30"/>
    </row>
    <row r="73" spans="1:6" ht="12">
      <c r="A73" s="1" t="s">
        <v>168</v>
      </c>
      <c r="B73" s="30">
        <v>2</v>
      </c>
      <c r="C73" s="30" t="s">
        <v>175</v>
      </c>
      <c r="D73" s="30" t="s">
        <v>47</v>
      </c>
      <c r="E73" s="30" t="s">
        <v>175</v>
      </c>
      <c r="F73" s="30" t="str">
        <f>D73</f>
        <v>*</v>
      </c>
    </row>
    <row r="74" spans="1:6" ht="12">
      <c r="A74" s="1" t="s">
        <v>169</v>
      </c>
      <c r="B74" s="30">
        <v>3</v>
      </c>
      <c r="C74" s="30" t="s">
        <v>175</v>
      </c>
      <c r="D74" s="30" t="s">
        <v>47</v>
      </c>
      <c r="E74" s="30" t="s">
        <v>175</v>
      </c>
      <c r="F74" s="30" t="str">
        <f>D74</f>
        <v>*</v>
      </c>
    </row>
    <row r="75" ht="12">
      <c r="B75" s="30"/>
    </row>
    <row r="76" spans="1:2" ht="12">
      <c r="A76" s="1" t="s">
        <v>170</v>
      </c>
      <c r="B76" s="30"/>
    </row>
    <row r="77" spans="1:6" ht="12">
      <c r="A77" s="1" t="s">
        <v>171</v>
      </c>
      <c r="B77" s="30">
        <v>4</v>
      </c>
      <c r="C77" s="30" t="s">
        <v>175</v>
      </c>
      <c r="D77" s="30" t="s">
        <v>175</v>
      </c>
      <c r="E77" s="30" t="s">
        <v>175</v>
      </c>
      <c r="F77" s="30" t="s">
        <v>47</v>
      </c>
    </row>
    <row r="78" spans="1:2" ht="12">
      <c r="A78" s="1" t="s">
        <v>167</v>
      </c>
      <c r="B78" s="30"/>
    </row>
    <row r="79" spans="1:5" ht="12">
      <c r="A79" s="1" t="s">
        <v>172</v>
      </c>
      <c r="B79" s="30">
        <v>5</v>
      </c>
      <c r="C79" s="30" t="s">
        <v>47</v>
      </c>
      <c r="D79" s="30" t="s">
        <v>175</v>
      </c>
      <c r="E79" s="30" t="s">
        <v>175</v>
      </c>
    </row>
    <row r="80" spans="1:5" ht="12">
      <c r="A80" s="1" t="s">
        <v>173</v>
      </c>
      <c r="B80" s="30">
        <v>6</v>
      </c>
      <c r="C80" s="30" t="s">
        <v>175</v>
      </c>
      <c r="D80" s="30" t="s">
        <v>175</v>
      </c>
      <c r="E80" s="30" t="s">
        <v>47</v>
      </c>
    </row>
    <row r="81" ht="12">
      <c r="B81" s="30"/>
    </row>
    <row r="82" spans="1:2" ht="12">
      <c r="A82" s="1" t="s">
        <v>174</v>
      </c>
      <c r="B82" s="30">
        <v>7</v>
      </c>
    </row>
    <row r="83" spans="1:6" ht="12.75" thickBot="1">
      <c r="A83" s="2"/>
      <c r="B83" s="2"/>
      <c r="C83" s="2"/>
      <c r="D83" s="2"/>
      <c r="E83" s="2"/>
      <c r="F83" s="2"/>
    </row>
  </sheetData>
  <mergeCells count="1">
    <mergeCell ref="R28:S28"/>
  </mergeCells>
  <printOptions/>
  <pageMargins left="0.75" right="0.75" top="1" bottom="1" header="0.5" footer="0.5"/>
  <pageSetup horizontalDpi="600" verticalDpi="600" orientation="landscape" paperSize="9" r:id="rId3"/>
  <rowBreaks count="1" manualBreakCount="1">
    <brk id="26" max="21" man="1"/>
  </rowBreaks>
  <colBreaks count="2" manualBreakCount="2">
    <brk id="7" max="84" man="1"/>
    <brk id="20" max="8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Plesovskih</cp:lastModifiedBy>
  <cp:lastPrinted>2009-12-14T09:58:37Z</cp:lastPrinted>
  <dcterms:created xsi:type="dcterms:W3CDTF">2008-04-07T08:01:31Z</dcterms:created>
  <dcterms:modified xsi:type="dcterms:W3CDTF">2009-12-18T12:19:31Z</dcterms:modified>
  <cp:category/>
  <cp:version/>
  <cp:contentType/>
  <cp:contentStatus/>
</cp:coreProperties>
</file>