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9320" windowHeight="7680" activeTab="8"/>
  </bookViews>
  <sheets>
    <sheet name="ГКЭД_3" sheetId="1" r:id="rId1"/>
    <sheet name="1.А.а." sheetId="2" r:id="rId2"/>
    <sheet name="Индексы" sheetId="3" r:id="rId3"/>
    <sheet name="1.А.в." sheetId="4" r:id="rId4"/>
    <sheet name="экспорт" sheetId="5" r:id="rId5"/>
    <sheet name="импорт" sheetId="6" r:id="rId6"/>
    <sheet name="импорт.ТНВЭД" sheetId="7" r:id="rId7"/>
    <sheet name="экспорт_ТН_ВЭД" sheetId="8" r:id="rId8"/>
    <sheet name="сом-валюта" sheetId="9" r:id="rId9"/>
  </sheets>
  <definedNames>
    <definedName name="_xlnm.Print_Area" localSheetId="1">'1.А.а.'!$A$2:$H$128</definedName>
    <definedName name="_xlnm.Print_Area" localSheetId="3">'1.А.в.'!$A$1:$H$171</definedName>
    <definedName name="_xlnm.Print_Area" localSheetId="6">'импорт.ТНВЭД'!$A$1:$E$35</definedName>
    <definedName name="_xlnm.Print_Area" localSheetId="2">'Индексы'!$A$1:$G$24</definedName>
    <definedName name="_xlnm.Print_Area" localSheetId="7">'экспорт_ТН_ВЭД'!$A$1:$E$37</definedName>
  </definedNames>
  <calcPr fullCalcOnLoad="1"/>
</workbook>
</file>

<file path=xl/sharedStrings.xml><?xml version="1.0" encoding="utf-8"?>
<sst xmlns="http://schemas.openxmlformats.org/spreadsheetml/2006/main" count="1065" uniqueCount="540">
  <si>
    <t>Добыча полезных ископаемых</t>
  </si>
  <si>
    <t>Обеспечение электроэнергией, газом, паром и кондиционированным воздухом</t>
  </si>
  <si>
    <t>Бардыгы</t>
  </si>
  <si>
    <t>Водоснабжение, очистка, обработка отходов и получение вторичного сырья</t>
  </si>
  <si>
    <t>анын ичинен-в том числе</t>
  </si>
  <si>
    <t>Бардыгы-Всего</t>
  </si>
  <si>
    <t>Бирдик - Единиц</t>
  </si>
  <si>
    <t>Всего</t>
  </si>
  <si>
    <t>Айыл чарбасы, токой чарбасы жана балык уулоочулук</t>
  </si>
  <si>
    <t>Сельское хозяйство, лесное хозяйство и рыболовство</t>
  </si>
  <si>
    <t xml:space="preserve">Пайдалуу кендерди казуу </t>
  </si>
  <si>
    <t>Иштетүү өндүрүшү (иштетүү өнөр жайы)</t>
  </si>
  <si>
    <t>Обрабатывающая промышленность</t>
  </si>
  <si>
    <t xml:space="preserve">Электр энергия, газ, буу жана кондицияланган аба менен камсыздоо </t>
  </si>
  <si>
    <t>Курулуш</t>
  </si>
  <si>
    <t>Строительство</t>
  </si>
  <si>
    <t>Дүң жана чекене соода; автомобиль жана мотоциклдерди оңдоо</t>
  </si>
  <si>
    <t>Оптовая и розничная торговля; ремонт автомобилей и мотоциклов</t>
  </si>
  <si>
    <t>Транспортная деятельность и хранение грузов</t>
  </si>
  <si>
    <t>Мейманканалардын жана ресторандардын ишмердиги</t>
  </si>
  <si>
    <t>Маалымат жана байланыш</t>
  </si>
  <si>
    <t>Информация и связь</t>
  </si>
  <si>
    <t>Финансылык ортомчулук жана камсыздандыруу</t>
  </si>
  <si>
    <t xml:space="preserve">Кыймылсыз мүлк операциялары   </t>
  </si>
  <si>
    <t>Операции с недвижимым имуществом</t>
  </si>
  <si>
    <t>Профессиональная, научная и техническая деятельность</t>
  </si>
  <si>
    <t>Мамлекеттик башкаруу жана коргоо; милдеттүү социалдык камсыздандыруу</t>
  </si>
  <si>
    <t>Государственное управление и оборона; обязательное социальное обеспечение</t>
  </si>
  <si>
    <t>Билим берүү</t>
  </si>
  <si>
    <t>Образование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</si>
  <si>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</si>
  <si>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</si>
  <si>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 xml:space="preserve"> Искусство, көңүл ачуу жана эс алуу </t>
  </si>
  <si>
    <t>Искусство, развлечения и отдых</t>
  </si>
  <si>
    <t xml:space="preserve"> Башка тейлөө иштери</t>
  </si>
  <si>
    <t>Прочая обслуживающая деятельность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</si>
  <si>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</si>
  <si>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Деятельность экстерриториальных организаций</t>
  </si>
  <si>
    <t>Ишмердиктин түрү боюнча маалыматтар жок</t>
  </si>
  <si>
    <t>Сведений о виде деятельности нет</t>
  </si>
  <si>
    <t>юридикалык жактар-юридические лица</t>
  </si>
  <si>
    <t xml:space="preserve"> жеке  жактар-физические лица                                           </t>
  </si>
  <si>
    <t>Cуу менен жабдуу, тазалоо, калдыктарды иштетүү жана кайра пайдалануучу чийки затты алуу</t>
  </si>
  <si>
    <t>Кесиптик, илимий жана техникалык иштер</t>
  </si>
  <si>
    <t>Жалданма жумушчулары бар жеке үй чарбаларынын ишмердиги; өзү пайдалануу үчүн жеке үй чарбаларынын ар түрдүү товарларды жана тейлөөлөрдү өндүрүүсү</t>
  </si>
  <si>
    <t>Административная и вспомогательная деятельность</t>
  </si>
  <si>
    <t>Транспорт иштери жана жүктөрдү                           сактоо</t>
  </si>
  <si>
    <t>Деятельность гостиниц и                                           ресторанов</t>
  </si>
  <si>
    <t>Финансовое посредничество и                               страхование</t>
  </si>
  <si>
    <t>Эксаймактуу уюмдардын                                           ишмердиги</t>
  </si>
  <si>
    <t>Административдик жана көмөкчү                            иштер</t>
  </si>
  <si>
    <t>1-таблицасы: (уландысы)</t>
  </si>
  <si>
    <t>(продолжение)</t>
  </si>
  <si>
    <t>1-таблица: 2019-ж.1-июнуна карата экономикалык иштин түрлөрү (ЭИМК-3) боюнча каттоодон өткөн чарба жүргүзүүчү субъектилердин саны</t>
  </si>
  <si>
    <t>Таблица 1: Количество зарегистрированных хозяйствующих субъектов по видам деятельности (ГКЭД-3) на 1 июня 2019г.</t>
  </si>
  <si>
    <t>Водоснабжение, очистка,                                                                       обработка отходов и получение                                   вторичного сырья</t>
  </si>
  <si>
    <t>Суу менен жабдуу, тазалоо, таштандыларды иштетүү жана экинчи ирет жасалган сырьену алуу</t>
  </si>
  <si>
    <t>Обеспечение электроэнергией,газом,паром и кондиционированным воздухом</t>
  </si>
  <si>
    <t>Электр энергия, газ, буу жана кондицияланган аба жабдуулары менен камсыздоо</t>
  </si>
  <si>
    <t>Прочие производства,ремонт и установка машин и оборудования</t>
  </si>
  <si>
    <t>Өндүрүштүн башка тармактары, машина жана жабдууну ремонттоо жана орнотуу</t>
  </si>
  <si>
    <t>Производство транспортных средств</t>
  </si>
  <si>
    <t>Транспорттук каражаттар  өндүрүшү</t>
  </si>
  <si>
    <t>Производство машин и оборудования</t>
  </si>
  <si>
    <t>Машина жана жабдуулар  өндүрүшү</t>
  </si>
  <si>
    <t>Производство электрического оборудования</t>
  </si>
  <si>
    <t>Электр жабдуулар өндүрүшү</t>
  </si>
  <si>
    <t>Производство  компьютеров, электронного и оптического оборудования</t>
  </si>
  <si>
    <t>Компьютер, электрондук жана оптикалык жабдуулар  өндүрүшү</t>
  </si>
  <si>
    <t>Производство основных металлов и готовых металлических изделий, кроме машин и оборудования</t>
  </si>
  <si>
    <t>Негизги металлдарды жана даяр металл буюмдар  өндүрүшү, машина жана жабдуулардан башка</t>
  </si>
  <si>
    <t>Производство резиновых и пластмассовых изделий,прочих неметаллических минеральных продуктов</t>
  </si>
  <si>
    <t>Резина жана пластмасса буюмдар, башка металл эмес минералдык продуктулар  өндүрүшү</t>
  </si>
  <si>
    <t>янв.-май</t>
  </si>
  <si>
    <t>май</t>
  </si>
  <si>
    <t>I.А.а таблицасы: (уландысы)</t>
  </si>
  <si>
    <t>Производство фармацевтической продукции</t>
  </si>
  <si>
    <t>Фармацевтика продукциялар  өндүрүшү</t>
  </si>
  <si>
    <t>Производство химической продукции</t>
  </si>
  <si>
    <t>Химия продукциялар өндүрүшү</t>
  </si>
  <si>
    <t>Производство деревянных и                                               бумажных изделий;                                                       полиграфическая деятельность</t>
  </si>
  <si>
    <t>Жыгачтан жана кагаздан жасалган буюмдар  өндүрүшү; басмакана ишмердиги</t>
  </si>
  <si>
    <t>Текстильное производство; производство одежды и обуви,кожи и прочих                                                                        кожаных изделий</t>
  </si>
  <si>
    <t>Текстиль  өндүрүшү; кийим жана бут кийимдерди, булгаары, булгаарыдан жасалган башка буюмдардын  өндүрүшү</t>
  </si>
  <si>
    <t>Производство пищевых продуктов (включая напитки) и табачных изделий</t>
  </si>
  <si>
    <t>Тамак-аш азыктарын (суусундуктарды кошкондо) жана тамеки  өндүрүшү</t>
  </si>
  <si>
    <t>Обрабатывающие производства</t>
  </si>
  <si>
    <t>Иштетүү өндүрүшү</t>
  </si>
  <si>
    <t>Пайдалуу кендерди казуу</t>
  </si>
  <si>
    <t>Свердловский район</t>
  </si>
  <si>
    <t>Свердлов району</t>
  </si>
  <si>
    <t>Водоснабжение, очистка,                                                                                                   обработка отходов и                                                                  получение вторичного сырья</t>
  </si>
  <si>
    <t>Производство  компьютеров,электронного и оптического оборудования</t>
  </si>
  <si>
    <t>Производство основных металлов и готовых металлических изделий,кроме машин и оборудования</t>
  </si>
  <si>
    <t>Производство деревянных и                                                                   бумажных изделий;                                                            полиграфическая деятельность</t>
  </si>
  <si>
    <t>Текстильное производство;производство одежды и обуви,кожи и прочих кожаных изделий</t>
  </si>
  <si>
    <t>Первомайский район</t>
  </si>
  <si>
    <t>Биринчи Май району</t>
  </si>
  <si>
    <t>Водоснабжение,очистка,                                                                                           обработка отходов и                                                                      получение вторичного сырья</t>
  </si>
  <si>
    <t>Производство деревянных и бумажных изделий;полиграфическая деятельность</t>
  </si>
  <si>
    <t>Октябрский район</t>
  </si>
  <si>
    <t>Октябрь району</t>
  </si>
  <si>
    <t>Водоснабжение,очистка,обработка отходов и получение вторичного сырья</t>
  </si>
  <si>
    <t>Производство деревянных                                                и бумажных изделий;                                                                   полиграфическая деятельность</t>
  </si>
  <si>
    <t>Текстильное производство;                                                    производство одежды и обуви,                                                                           кожи и прочих кожаных изделий</t>
  </si>
  <si>
    <t>Ленинский район</t>
  </si>
  <si>
    <t>Ленин району</t>
  </si>
  <si>
    <t>Водоснабжение,очистка,                                                                     обработка отходов и                                                                 получение вторичного сырья</t>
  </si>
  <si>
    <t>Жыгачтан жана кагаздан жасалган буюмдар  өндүрүшү; басма ишмердиги</t>
  </si>
  <si>
    <t xml:space="preserve">Текстиль  өндүрүшү; кийим жана бут кийимдерди, булгаары, булгаарыдан жасалган башка буюмдардын  өндүрүшү </t>
  </si>
  <si>
    <t>г. Бишкек</t>
  </si>
  <si>
    <t>Бишкек ш.</t>
  </si>
  <si>
    <t>(тыс.сом)</t>
  </si>
  <si>
    <t>(миң сом)</t>
  </si>
  <si>
    <t xml:space="preserve">Таблица 1.А.а: Объем производства  промышленной продукции  по видам экономической деятельности        </t>
  </si>
  <si>
    <t>I.А.а таблицасы: Экономикалык иштин түрлөрү боюнча өнөр жай продукцияларын өндүрүү көлөмү</t>
  </si>
  <si>
    <t xml:space="preserve"> Суу менен жабдуу, тазалоо, калдыктарды иштетүү жана кайра пайдалануучу чийки затты алуу</t>
  </si>
  <si>
    <t>Обеспечение (снабжение) электроэнергией, газом, паром и кондиционированным воздухом</t>
  </si>
  <si>
    <t xml:space="preserve"> Электр энергия, газ, буу жана кондицияланган аба менен камсыздоо (жабдуу)</t>
  </si>
  <si>
    <t xml:space="preserve">Прочие производства, ремонт и установка машин и оборудования </t>
  </si>
  <si>
    <r>
      <t xml:space="preserve">Өндүрүштүн башка тармактары, машина жана жабдууну </t>
    </r>
    <r>
      <rPr>
        <sz val="10"/>
        <color indexed="8"/>
        <rFont val="Times New Roman"/>
        <family val="1"/>
      </rPr>
      <t>оңдоо жана орнотуу</t>
    </r>
  </si>
  <si>
    <t>Транспорт каражаттарын өндүрүү</t>
  </si>
  <si>
    <t>Машина жана жабдууларды өндүрүү</t>
  </si>
  <si>
    <t xml:space="preserve">Производство электрического оборудования </t>
  </si>
  <si>
    <t xml:space="preserve">Электр жабдууларын өндүрүү </t>
  </si>
  <si>
    <t>Производство компьютеров, электронного оборудования</t>
  </si>
  <si>
    <r>
      <t>Компьютер</t>
    </r>
    <r>
      <rPr>
        <sz val="10"/>
        <color indexed="8"/>
        <rFont val="Times New Roman"/>
        <family val="1"/>
      </rPr>
      <t xml:space="preserve">, электрондук жана оптикалык жабдууларды өндүрүү </t>
    </r>
  </si>
  <si>
    <r>
      <t>Негизги металл жана даяр металл буюмдарын өндүрүү, машина жана жабдуу өндүрүшүнөн башка</t>
    </r>
    <r>
      <rPr>
        <sz val="10"/>
        <color indexed="8"/>
        <rFont val="Times New Roman"/>
        <family val="1"/>
      </rPr>
      <t xml:space="preserve"> </t>
    </r>
  </si>
  <si>
    <t>Производство резиновых и пластмассовых изделий, прочих неметаллических и минеральных продуктов</t>
  </si>
  <si>
    <t xml:space="preserve">Резина жана пластмасса буюмдарын, башка металл эмес минералдык продуктуларды өндүрүү </t>
  </si>
  <si>
    <r>
      <t xml:space="preserve">Фармацевтикалык продукцияларды </t>
    </r>
    <r>
      <rPr>
        <sz val="10"/>
        <color indexed="8"/>
        <rFont val="Times New Roman"/>
        <family val="1"/>
      </rPr>
      <t>өндүрүү</t>
    </r>
  </si>
  <si>
    <t>Химиялык продукцияларды өндүрүү</t>
  </si>
  <si>
    <t>Производство деревянных и бумажных изделий; полиграфическая деятельность</t>
  </si>
  <si>
    <t>Жыгачтан жана кагаздан жасалган буюмдар өндүрүшү, басмакана иштери</t>
  </si>
  <si>
    <t>Текстильное производство; производство                                                                                        одежды и обуви, кожи и прочих кожанных                                                                                изделий</t>
  </si>
  <si>
    <t xml:space="preserve">Текстиль өндүрүшү; кийим жана бут кийимдерди, булгаары жана булгаарыдан жасалган башка буюмдарды өндүрүү </t>
  </si>
  <si>
    <t xml:space="preserve">Тамак-аш азыктарын (суусундуктарды кошкондо) жана тамеки өндүрүү </t>
  </si>
  <si>
    <t>Обрабатывающие производства (обрабатывающая промышленность)</t>
  </si>
  <si>
    <t>Иштетүү өндүрүшү                                                       (иштетүү өнөр жайы)</t>
  </si>
  <si>
    <t>Свердловский                  район</t>
  </si>
  <si>
    <t>Первомайский                     район</t>
  </si>
  <si>
    <t xml:space="preserve">Октябрьский                   район </t>
  </si>
  <si>
    <t>Ленинский                 район</t>
  </si>
  <si>
    <t>Свердлов                      району</t>
  </si>
  <si>
    <t>Биринчи Май                            району</t>
  </si>
  <si>
    <t xml:space="preserve">Октябрь                                    району </t>
  </si>
  <si>
    <t>Ленин                             району</t>
  </si>
  <si>
    <r>
      <t xml:space="preserve">Таблица I.А.б: Индексы физического объема промышленной продукции по видам  экономической деятельности по территории в январе-мае </t>
    </r>
    <r>
      <rPr>
        <i/>
        <sz val="12"/>
        <color indexed="8"/>
        <rFont val="Times New Roman"/>
        <family val="1"/>
      </rPr>
      <t>(в процентах)</t>
    </r>
  </si>
  <si>
    <t>(пайыз менен)</t>
  </si>
  <si>
    <t>I.А.б таблицасы: Январь-майдагы экономикалык иштин түрлөрү, аймактар боюнча өнөр жай продукцияларынын физикалык көлөмүнүн индекси</t>
  </si>
  <si>
    <t>Услуги по рекультивации (восстановлению)                                   и очистке от загрязнений окружающей среды</t>
  </si>
  <si>
    <t>тыс.сом</t>
  </si>
  <si>
    <t>миң сом</t>
  </si>
  <si>
    <r>
      <t xml:space="preserve">Айлана чөйрөдөгү булгоолорду </t>
    </r>
    <r>
      <rPr>
        <sz val="10"/>
        <color indexed="8"/>
        <rFont val="Times New Roman"/>
        <family val="1"/>
      </rPr>
      <t>калыбына келтирүү жана тазалоо боюнча тейлөөлөр</t>
    </r>
  </si>
  <si>
    <t>Услуги по переработке отходов и лома металлов (черных, цветных)</t>
  </si>
  <si>
    <r>
      <t>Темир калдыктарын жана сыныктарын</t>
    </r>
    <r>
      <rPr>
        <sz val="10"/>
        <color indexed="8"/>
        <rFont val="Times New Roman"/>
        <family val="1"/>
      </rPr>
      <t xml:space="preserve"> иштетүү боюнча тейлөөлөр (кара,түстүү)</t>
    </r>
  </si>
  <si>
    <t>Услуги по канализации, удалению, транспортировке сточных                                                                               вод и их обработке</t>
  </si>
  <si>
    <r>
      <t>Канализация, жок кылуу, агым сууларды транспортировкалоо жана аларды иштетүү боюнча</t>
    </r>
    <r>
      <rPr>
        <sz val="10"/>
        <color indexed="8"/>
        <rFont val="Times New Roman"/>
        <family val="1"/>
      </rPr>
      <t xml:space="preserve"> тейлөөлөр</t>
    </r>
  </si>
  <si>
    <t>Вода  природная</t>
  </si>
  <si>
    <r>
      <t>тыс.м</t>
    </r>
    <r>
      <rPr>
        <vertAlign val="superscript"/>
        <sz val="10"/>
        <rFont val="Times New Roman"/>
        <family val="1"/>
      </rPr>
      <t>3</t>
    </r>
  </si>
  <si>
    <r>
      <t>миң м</t>
    </r>
    <r>
      <rPr>
        <vertAlign val="superscript"/>
        <sz val="10"/>
        <color indexed="8"/>
        <rFont val="Times New Roman"/>
        <family val="1"/>
      </rPr>
      <t>3</t>
    </r>
  </si>
  <si>
    <t>Жаратылыш суусу</t>
  </si>
  <si>
    <t>Водоснабжение,очистка, обработка отходов и получение вторичного сырья</t>
  </si>
  <si>
    <t>Суу менен жабдуу, тазалоо, калдыктарды иштетүү жана экинчи ирет сырьену алуу</t>
  </si>
  <si>
    <t>Полезно отпущено теплоэнергии потребителям</t>
  </si>
  <si>
    <t>тыс.Гкал</t>
  </si>
  <si>
    <t>миң Гкал</t>
  </si>
  <si>
    <t>Буу жана ысык суу                                                      (жылуулук энергиясы)</t>
  </si>
  <si>
    <t xml:space="preserve">Услуги по распределению                                                                               газообразного топлива по                                                                 трубопроводам, кроме                                              магистрального                                                                                                            (без стоимости покупного газа) </t>
  </si>
  <si>
    <t>млн.сом</t>
  </si>
  <si>
    <t>млн. сом</t>
  </si>
  <si>
    <t>Газ түрүндөгү күйүүчү майды, түтүктөр менен бөлүштүрүү боюнча кызмат көрсөтүүлөр, магистралдан тышкары (сатылып алынган газдын наркын кошпогондо)</t>
  </si>
  <si>
    <t>Услуги по распределению и продаже электроэнергии (без стоимости покупной электроэнергии)</t>
  </si>
  <si>
    <t>Электр энергиясын бөлүштүрүү жана сатуу боюнча тейлөөлөр (сатылып алынган электр энергиясын кошпогондо)</t>
  </si>
  <si>
    <t>Услуги по передачи электроэнергии</t>
  </si>
  <si>
    <r>
      <t xml:space="preserve">Электр энергиясын </t>
    </r>
    <r>
      <rPr>
        <sz val="10"/>
        <color indexed="8"/>
        <rFont val="Times New Roman"/>
        <family val="1"/>
      </rPr>
      <t>өткөрүү боюнча тейлөөлөр</t>
    </r>
  </si>
  <si>
    <t>Электроэнергия</t>
  </si>
  <si>
    <t>млн. кВт.ч</t>
  </si>
  <si>
    <t>млн. кВт.с</t>
  </si>
  <si>
    <t>Электр энергиясы</t>
  </si>
  <si>
    <t xml:space="preserve">Электр энергия, газ, кондицияланган аба жана буу менен (жабдуу) камсыздоо </t>
  </si>
  <si>
    <t>Единица измерения</t>
  </si>
  <si>
    <t>Өлчөө бирдиги</t>
  </si>
  <si>
    <t>I.А.в таблицасы: (уландысы)</t>
  </si>
  <si>
    <t xml:space="preserve">Изделия разнообразные прочие, невключенные в другие группировки (сувениры) </t>
  </si>
  <si>
    <t>Башка түрдүү буюмдар,                                                                   башка топторго кошулбаган                                                                 (азем белектер)</t>
  </si>
  <si>
    <t>Приборы терапевтические, протезы и ортопедические приспособления</t>
  </si>
  <si>
    <t>Терапевтикалык жабдыктар, протездер жана ортопедиялык шаймандар</t>
  </si>
  <si>
    <t>Изделия ювелирные и аналогичная продукция</t>
  </si>
  <si>
    <r>
      <t xml:space="preserve">Зергер буюмдары жана ушул </t>
    </r>
    <r>
      <rPr>
        <sz val="10"/>
        <color indexed="8"/>
        <rFont val="Times New Roman"/>
        <family val="1"/>
      </rPr>
      <t>өңдүү продукциялар</t>
    </r>
  </si>
  <si>
    <t>Мебель деревянная для столовых и жилых комнат</t>
  </si>
  <si>
    <t>шт.</t>
  </si>
  <si>
    <t>даана</t>
  </si>
  <si>
    <t>Тамак ичүүчү жана турак бөлмөлөр үчүн жыгач эмеректер</t>
  </si>
  <si>
    <t xml:space="preserve">Мебель деревянная для спален </t>
  </si>
  <si>
    <t>Уктоочу бөлмөлөр үчүн жыгач эмеректер</t>
  </si>
  <si>
    <t>Мебель прочая</t>
  </si>
  <si>
    <t>Башка эмеректер</t>
  </si>
  <si>
    <t xml:space="preserve">Матрасы, основы матрасные </t>
  </si>
  <si>
    <t>Матрастар, негизи матрастан</t>
  </si>
  <si>
    <t>Мебель кухонная</t>
  </si>
  <si>
    <t>Ашкана эмеректери</t>
  </si>
  <si>
    <t>Мебель для учреждений (офисная)</t>
  </si>
  <si>
    <t>Ишканалар үчүн эмеректер (кеңсе)</t>
  </si>
  <si>
    <t>Мебель для сидения</t>
  </si>
  <si>
    <t>Отуруучу эмеректер</t>
  </si>
  <si>
    <t>Мебель</t>
  </si>
  <si>
    <t>Эмерек</t>
  </si>
  <si>
    <t xml:space="preserve">Прочие производства,                                                                               ремонт и установка машин                                                                              и оборудования </t>
  </si>
  <si>
    <t>Өндүрүштүн башка тармактары, машина жана жабдууларды                                                   оңдоо жана орнотуу</t>
  </si>
  <si>
    <t>Радиаторы и их части</t>
  </si>
  <si>
    <t>тыс.шт</t>
  </si>
  <si>
    <t>миң даана</t>
  </si>
  <si>
    <t>Радиаторлор жана анын бөлүктөрү</t>
  </si>
  <si>
    <t>Транспорттук каражаттар өндүрүшү</t>
  </si>
  <si>
    <t xml:space="preserve">Части машин для добычи полезных ископаемых и строительства </t>
  </si>
  <si>
    <t>Тоо кен казуу жана курулуш үчүн машиналарды өндүрүү процесс бөлүктөрүн аткаруу боюнча кызмат көрсөтүүлөр</t>
  </si>
  <si>
    <t>Части машин для сельского и лесного хозяйства</t>
  </si>
  <si>
    <r>
      <t>Айыл жана токой чарбасы үчүн</t>
    </r>
    <r>
      <rPr>
        <sz val="10"/>
        <color indexed="8"/>
        <rFont val="Times New Roman"/>
        <family val="1"/>
      </rPr>
      <t xml:space="preserve"> машиналардын бөлүктөрү</t>
    </r>
  </si>
  <si>
    <t>Услуги по выполнению части (или отдельных операций) процесса производства промышленного холодильного и вентиляционного оборудования</t>
  </si>
  <si>
    <t>Өнөр жай муздаткыч жана желдечкич жабдууларды  өндүрүү процесс бөлүктөрүн (же айрым операцияларды) аткаруу боюнча кызмат көрсөтүүлөр</t>
  </si>
  <si>
    <t>Аппаратура распределительная и регулирующая</t>
  </si>
  <si>
    <t>Бөлүштүрүүчү жана жөнгө салуучу аппаратура</t>
  </si>
  <si>
    <t>Услуги в области производства,по установке, техобслуживанию и перемотке электродвигателей, генераторов и трансформаторов</t>
  </si>
  <si>
    <t xml:space="preserve">Электр кыймылдачкычтарды, генераторлорду жана трансформаторлорду өндүрүү , орнотуу, техникалык тейлөө жана түрүү жаатында кызмат көрсөтүүлөр </t>
  </si>
  <si>
    <t>Трансформаторы прочие  мощностью не более 16 кВА</t>
  </si>
  <si>
    <t>16 кВт дан көп эмес кубаттуулуктагы трансформаторлор башка</t>
  </si>
  <si>
    <t xml:space="preserve"> Производство электрического оборудования  </t>
  </si>
  <si>
    <t>Электр жабдууларын өндүрүү</t>
  </si>
  <si>
    <t>Услуги по производству (включая сборку) компьютеров и периферийных                                                       устройств, установке офисного                                               оборудования и компьютеров</t>
  </si>
  <si>
    <t>Компьютерлерди жана перифериялык түзүлүштөрдү өндүрүү (топтоо кошулганда), кеңсе жабдууларын жана компьютерлерди орнотуу боюнча кызмат көрсөтүүлөр</t>
  </si>
  <si>
    <t>Услуги по выполнению части (или отдельных операций) процесса производства прочих готовых металлоизделий</t>
  </si>
  <si>
    <t xml:space="preserve">Башка даяр буюмдарды  өндүрүү процесс бөлүктөрүн  ( же айрым операцияларды) аткаруу боюнча кызмат көрсөтүүлөр </t>
  </si>
  <si>
    <t>Производство компьютеров электронного и оптического оборудования</t>
  </si>
  <si>
    <t>Компьютер, электрондук жана оптикалык жабдууларды өндүрүү</t>
  </si>
  <si>
    <t>Конструкции для работ строительных</t>
  </si>
  <si>
    <t>т</t>
  </si>
  <si>
    <t>Курулуш иштери үчүн конструкциялар</t>
  </si>
  <si>
    <t>Панели кровельные</t>
  </si>
  <si>
    <t xml:space="preserve">Чатыр панелдери </t>
  </si>
  <si>
    <t>Металлоконструкции и их части</t>
  </si>
  <si>
    <r>
      <t>Металл конструкциялары жана алардын бө</t>
    </r>
    <r>
      <rPr>
        <sz val="10"/>
        <color indexed="8"/>
        <rFont val="Times New Roman"/>
        <family val="1"/>
      </rPr>
      <t>лүктөрү</t>
    </r>
  </si>
  <si>
    <t>Профили, проволока, прутки,                                                             стержни, плиты, листы, полосы,                                           лента и фольга из цинка</t>
  </si>
  <si>
    <t>пог.м</t>
  </si>
  <si>
    <t>Цинктен жасалган профилдер, зым, стержень, плиталар, листтер, тилкелер, тасмалар жана фольгалар</t>
  </si>
  <si>
    <t>Негизги металлдан жана даяр металл буюмдарынын өндүрүшү, машина жана жабдуу өндүрүшүнөн башка</t>
  </si>
  <si>
    <t>Плитки, кубики и аналогичные изделия, гранулы, крошка и порошок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</si>
  <si>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</si>
  <si>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Плиткалар, кубиктер жана ушул сыяктуу кесек шагыл, таштын күкүмдөрү жана майдаташ</t>
  </si>
  <si>
    <t>Растворы и смеси строительные</t>
  </si>
  <si>
    <t>Курулуш аралашмалары жана кошундулары</t>
  </si>
  <si>
    <t>Бетон товарный</t>
  </si>
  <si>
    <t>Товардык бетон</t>
  </si>
  <si>
    <t>Конструкции строительные сборные из бетона</t>
  </si>
  <si>
    <t>Бетондон жасалган чогултулма курулуш конструкциялары</t>
  </si>
  <si>
    <t>Элементы сборных конструкций для строительства, в том числе жилищного,                                                                   из цемента, бетона или искусственного                                                          камня</t>
  </si>
  <si>
    <t>Чогултулма курулуш  конструкциялардын элементтери, анын ичинен турак жай  үчүн цементтен, бетондон жана жасалма таштан</t>
  </si>
  <si>
    <t>Плитки, плиты, кирпичи и аналогичные изделия из цемента, бетона или камня искусственного</t>
  </si>
  <si>
    <t>Цементтен, бетондон же жасалма таштан жасалган плиткалар, плиталар, кыштар жана ушул сыяктуу буюмдар</t>
  </si>
  <si>
    <t>Изделия из бетона для строительства</t>
  </si>
  <si>
    <t>Бетондон жасалган курулуш буюмдары</t>
  </si>
  <si>
    <t>Кирпичи строительные,                                                                         керамические неогнеупорные,                                                                                        и аналогичные изделия</t>
  </si>
  <si>
    <t>Отко чыдамдуу эмес керамикалык курулуш кирпичтери, жана ушул сыяктуу отко чыдамдуу эмес керамикалык буюмдар</t>
  </si>
  <si>
    <t>Предметы домашнего обихода прочие, туалетные принадлежности из прочих пластмасс</t>
  </si>
  <si>
    <t>Үй тиричилик буюмдары, башка пластмассадан жасалган туалеттик буюмдар</t>
  </si>
  <si>
    <t xml:space="preserve">Плиты, листы, пленка, фольга, ленты,полосы и прочие плоские формы, самоклеящиеся, из пластмасс, прочие </t>
  </si>
  <si>
    <t xml:space="preserve">Пластмассадан жасалган плиталар, листтер, пленкалар,фольгалар, тасмалар жана башка тилкелер </t>
  </si>
  <si>
    <t xml:space="preserve">Двери, окна, коробки для дверей и рамы оконные, пороги для дверей, ставни, жалюзи и изделия аналогичные и их части из пластмасс </t>
  </si>
  <si>
    <r>
      <t xml:space="preserve">Пластмассадан жасалган эшиктер, терезелер, </t>
    </r>
    <r>
      <rPr>
        <sz val="10"/>
        <color indexed="8"/>
        <rFont val="Times New Roman"/>
        <family val="1"/>
      </rPr>
      <t>алардын четиндеги жыгачтары, эшиктин босогосу, жалюздер жана ушул сыяктуу буюмдар жана алардын бөлүктөрү</t>
    </r>
  </si>
  <si>
    <t>Бутыли, бутылки, флаконы и издеделия из пластмасс аналогичные</t>
  </si>
  <si>
    <t>Бөтөлкөлөр, флакондор жана ушул сыяктуу пластмассадан жасалган буюмдар</t>
  </si>
  <si>
    <t>Плиты, листы, пленка, фольга и полосы из полимеров этилена (кроме пористых, слоистых, армированных или комбинированных с другими материалами)</t>
  </si>
  <si>
    <t>Полимер этиленден жасалган плиталар, листтер, пленка, фольга, тилкелер (башка материалдар менен айкалышкан же катмарлуудан, көңдөйлүүдөн башка)</t>
  </si>
  <si>
    <t>Плиты, листы, трубы и профили пластмассовые</t>
  </si>
  <si>
    <t>Пластмассадан жасалган плиталар, листтер, түтүктөр жана тилкелер</t>
  </si>
  <si>
    <t>Производство резиновых и пластмассовых изделий, прочих неметаллических минеральных продуктов</t>
  </si>
  <si>
    <t>Резина жана пластмасса буюмдарын, башка металл эмес минералдык продуктуларды өндүрүү</t>
  </si>
  <si>
    <t>Медикаменты фармацевтические</t>
  </si>
  <si>
    <r>
      <t xml:space="preserve">Фармацевтикалык </t>
    </r>
    <r>
      <rPr>
        <sz val="10"/>
        <color indexed="8"/>
        <rFont val="Times New Roman"/>
        <family val="1"/>
      </rPr>
      <t>дары-дармектер</t>
    </r>
  </si>
  <si>
    <t xml:space="preserve">Провитамины, витамины и                                                               их производные </t>
  </si>
  <si>
    <t>Провитаминдер, витаминдер жана алардын туундусу</t>
  </si>
  <si>
    <t>Фармацевтика продукцияларын өндүрүү</t>
  </si>
  <si>
    <t>Мыло и органические поверхностно-активные вещества и средства</t>
  </si>
  <si>
    <r>
      <t>Самын, органикалык жуугуч заттар жана жылмалагыч каражаттар</t>
    </r>
    <r>
      <rPr>
        <sz val="10"/>
        <color indexed="8"/>
        <rFont val="Times New Roman"/>
        <family val="1"/>
      </rPr>
      <t xml:space="preserve"> </t>
    </r>
  </si>
  <si>
    <t xml:space="preserve">Замазки стекольная и садовая, </t>
  </si>
  <si>
    <t>Айнектин жана бактын замазкасы</t>
  </si>
  <si>
    <t>Краски и лаки на основе полимеров</t>
  </si>
  <si>
    <t>Полимердин негизиндеги боектор, лактар</t>
  </si>
  <si>
    <t xml:space="preserve">Диоксид углерода и прочие неорганические кислородные соединения неметаллов </t>
  </si>
  <si>
    <t>Диоксид углероду жана башка органикалык эмес кислород кошулмалары металл эмес</t>
  </si>
  <si>
    <t>Химия продукцияларын өндүрүү</t>
  </si>
  <si>
    <t xml:space="preserve">Открытки, марки почтовые (негашеные), марки госпошлины, гербовая бумага,                                                           гербовые марки, банкноты, кредитные карты, чековые книжки, акции, облигации и аналогичные виды ценных бумаг,                                                         рекламная продукция  </t>
  </si>
  <si>
    <t xml:space="preserve">Открыткалар (ачык каттар), почта маркалары, алымдардын маркалары,                                                                            герби бар кагаз, банкноттор,                                                          кредиттик карталар, акциялар, облигациялар жана ушул сыяктуу                                           баалуу кагаздар, жарнама өндүрүмү </t>
  </si>
  <si>
    <t>Услуги полиграфические</t>
  </si>
  <si>
    <t>Басмакана кызмат көрсөтүүлөрү</t>
  </si>
  <si>
    <t xml:space="preserve">Этикетки и ярлыки из бумаги или картона напечатанные </t>
  </si>
  <si>
    <t>Кагаздан, картондон этикеткалар жана ярлыктар</t>
  </si>
  <si>
    <t>Журналы регистрационные, бухгалтерские книги и книги бланков, ордеров и квитанций, прочие канцелярские принадлежности из бумаги или картона</t>
  </si>
  <si>
    <t xml:space="preserve">тыс.             оттисков </t>
  </si>
  <si>
    <t>миң тамга-так</t>
  </si>
  <si>
    <t>Каттоо журналдары, бухгалтердик китептер,бланктар,ордерлер жана дүмүрчөктөр үчүн китептер, башка кеңсе буюмдары</t>
  </si>
  <si>
    <t xml:space="preserve">Бумага туалетная </t>
  </si>
  <si>
    <t>Даараткана кагазы</t>
  </si>
  <si>
    <t>Ящики для картотек, лотки для писем ящики для хранения документов и упаковочные изделия из бумаги и картона</t>
  </si>
  <si>
    <t>Бүктөлмө кагаздан же картондон                                        жасалган сумкалар, ящиктер                                                               жана кутулар</t>
  </si>
  <si>
    <t>Бумага и картон обработанные</t>
  </si>
  <si>
    <t>Иштетилген кагаз жана картон</t>
  </si>
  <si>
    <t>Окна, застекленные двери и их рамы, двери и их коробки и пороги, деревянные</t>
  </si>
  <si>
    <r>
      <t>кв.м</t>
    </r>
    <r>
      <rPr>
        <vertAlign val="superscript"/>
        <sz val="10"/>
        <color indexed="8"/>
        <rFont val="Times New Roman"/>
        <family val="1"/>
      </rPr>
      <t>2</t>
    </r>
  </si>
  <si>
    <r>
      <t>миң м</t>
    </r>
    <r>
      <rPr>
        <vertAlign val="superscript"/>
        <sz val="10"/>
        <color indexed="8"/>
        <rFont val="Times New Roman"/>
        <family val="1"/>
      </rPr>
      <t xml:space="preserve"> 2</t>
    </r>
  </si>
  <si>
    <t>Айнектелген эшик, терезелер жана алардын четиндеги жыгачтары, эшиктер жана алардын кутулары жана жыгач босоголору</t>
  </si>
  <si>
    <t>Производство деревянных и                                                           бумажных изделий;                                                   полиграфическая деятельность</t>
  </si>
  <si>
    <t>Жыгачтан жана кагаздан жасалган буюмдарды өндүрүү; басмакана ишмердиги</t>
  </si>
  <si>
    <t>Обувь</t>
  </si>
  <si>
    <t>тыс. пар</t>
  </si>
  <si>
    <r>
      <t>миң түгө</t>
    </r>
    <r>
      <rPr>
        <sz val="10"/>
        <color indexed="8"/>
        <rFont val="Times New Roman"/>
        <family val="1"/>
      </rPr>
      <t>й</t>
    </r>
  </si>
  <si>
    <t>Бут кийим</t>
  </si>
  <si>
    <t>Производство кожи, изделий из кожи и производство обуви</t>
  </si>
  <si>
    <t>Булгаары, булгаарыдан жасалган буюмдар жана бут кийим өндүрүшү</t>
  </si>
  <si>
    <t>Свитеры, джемперы, пуловеры, кардиганы, жилеты и аналогичные изделия, трикотажные машинного или ручного вязания</t>
  </si>
  <si>
    <t>Свитер, жемпир, пуловер, кардиган, жилет жана ушул сыяктуу машинага же колго токулган трикотаж кийимдер</t>
  </si>
  <si>
    <t>Носки трикотажные</t>
  </si>
  <si>
    <t>миң түгөй</t>
  </si>
  <si>
    <t>Трикотаж байпактар</t>
  </si>
  <si>
    <t>Колготы трикотажные</t>
  </si>
  <si>
    <t>Трикотаж колготкилер</t>
  </si>
  <si>
    <t>Одежда верхняя, кроме трикотажной, женская или для девочек</t>
  </si>
  <si>
    <t>Сырткы кийим, аялдар жана кыздар үчүн, трикотаж кийиминен башка</t>
  </si>
  <si>
    <t>Одежда верхняя, кроме трикотажной, мужская или для мальчиков</t>
  </si>
  <si>
    <t>Сырткы кийим, эркектер жана балдар үчүн, трикотаж кийиминен башка</t>
  </si>
  <si>
    <t>Одежда верхняя трикотажная, машинного или ручного вязания</t>
  </si>
  <si>
    <t>Машина жана кол менен согулган сырткы тор кийимдер</t>
  </si>
  <si>
    <t>Бельё постельное</t>
  </si>
  <si>
    <t>Шейшептер</t>
  </si>
  <si>
    <t>Текстильное производство; производство одежды и обуви, кожи и прочих кожаных изделий</t>
  </si>
  <si>
    <t>Текстиль өндүрүшү; кийим жана бут кийим, булгаары жана башка булгаарыларды өндүрүү</t>
  </si>
  <si>
    <t xml:space="preserve">Напитки безалкогольные </t>
  </si>
  <si>
    <t>тыс. л</t>
  </si>
  <si>
    <t>миң литр</t>
  </si>
  <si>
    <t>Алкоголсуз суусундуктар</t>
  </si>
  <si>
    <t>Воды минеральные и газированные</t>
  </si>
  <si>
    <t>Минералдык жана газдаштырылган суулар</t>
  </si>
  <si>
    <t>Пиво</t>
  </si>
  <si>
    <t>Водка</t>
  </si>
  <si>
    <t>Арак</t>
  </si>
  <si>
    <t>Коньяк</t>
  </si>
  <si>
    <t>Кетчуп и соусы томатные и прочие</t>
  </si>
  <si>
    <t>Кетчуп жана башка томат соустары</t>
  </si>
  <si>
    <t>Чай черный, зеленый в упаковках не                                                   более 3 кг</t>
  </si>
  <si>
    <t>Кара, көк 3кг салмактан ашпаган кутучадагы чай</t>
  </si>
  <si>
    <t xml:space="preserve">Шоколад, изделия кондитерские из сахара </t>
  </si>
  <si>
    <t>Шоколад, канттан жасалган кондитердик азыктар</t>
  </si>
  <si>
    <t xml:space="preserve">Макаронные изделия </t>
  </si>
  <si>
    <t>Макарон азыктары</t>
  </si>
  <si>
    <t xml:space="preserve">Сухари и печенье,                                                           изделия кондитерские, пирожные                       длительного хранения  </t>
  </si>
  <si>
    <t>Узак мөөнөткө сакталуучу кургатылган нан, печеньелер, кондитердик азыктар жана пирожныйлар</t>
  </si>
  <si>
    <t>Торты и изделия кондитерские</t>
  </si>
  <si>
    <t>Торттор жана кондитер азыктары</t>
  </si>
  <si>
    <t>Хлеб свежий</t>
  </si>
  <si>
    <t>Жаңы бышкан нан</t>
  </si>
  <si>
    <t>Мука из зерновых культур</t>
  </si>
  <si>
    <t>Дан эгиндердин уну</t>
  </si>
  <si>
    <t>Кисломолочные национальные напитки</t>
  </si>
  <si>
    <t>Сүттөн ачытылган улуттук суусундуктар</t>
  </si>
  <si>
    <t>Cметана</t>
  </si>
  <si>
    <t>Сметана (коюу каймак)</t>
  </si>
  <si>
    <t>Кефир неароматизированный</t>
  </si>
  <si>
    <t xml:space="preserve">Кефир ароматташтырылбаган </t>
  </si>
  <si>
    <t>Йогурт</t>
  </si>
  <si>
    <t>Сыры плавленные, не тертые</t>
  </si>
  <si>
    <t>Эритилген, кырылбаган сырлар</t>
  </si>
  <si>
    <t>Сыры твердые и полутвердые</t>
  </si>
  <si>
    <t>Катуу сырлар жана орточо катуу сырлар</t>
  </si>
  <si>
    <t>Сырки и масса сырковая</t>
  </si>
  <si>
    <t>Сырчалар жана сыр массасы</t>
  </si>
  <si>
    <t>Творог жирный</t>
  </si>
  <si>
    <t>Майлуу быштак</t>
  </si>
  <si>
    <t>Творог нежирный</t>
  </si>
  <si>
    <t>Майлуулугу аз быштак</t>
  </si>
  <si>
    <t>Масло сливочное всех видов</t>
  </si>
  <si>
    <t>Бардык түрдөгү чалган май</t>
  </si>
  <si>
    <t>Молоко обработанное жидкое</t>
  </si>
  <si>
    <t>Иштетилген суюк сүт</t>
  </si>
  <si>
    <t>Колбасные изделия</t>
  </si>
  <si>
    <t>Колбаса азыктары</t>
  </si>
  <si>
    <t>Тамак-аш азыктарын (суусундуктарды кошкондо) жана тамекини өндүрүү</t>
  </si>
  <si>
    <t>Иштетүү өнөр жайы</t>
  </si>
  <si>
    <t>Гранулы, крошка каменная и порошок каменный; галька, гравий</t>
  </si>
  <si>
    <t>тыс.т</t>
  </si>
  <si>
    <t>миң т</t>
  </si>
  <si>
    <t>Кесек шагыл, таштын күкүмдөрү, майдаташ, шагыл</t>
  </si>
  <si>
    <t>Пески природные</t>
  </si>
  <si>
    <t>Жаратылыш куму</t>
  </si>
  <si>
    <t>Прочие отрасли горнодобывающей промышленности</t>
  </si>
  <si>
    <t>Башка тоо кендерди казуу өнөр жай тармактары</t>
  </si>
  <si>
    <t>Таблица I.А.в: Производство основных видов промышленной продукции по г. Бишкек</t>
  </si>
  <si>
    <t>I.А.в таблицасы: Бишкек шаары боюнча өнөр жай продукцияларынын негизги түрлөрүн өндүрүү</t>
  </si>
  <si>
    <t>* Величины различаются более чем десять раз.</t>
  </si>
  <si>
    <t>*Чоңдуктар ондон ашык эсе айырмаланат.</t>
  </si>
  <si>
    <t>Узбекистан</t>
  </si>
  <si>
    <t>Өзбекстан</t>
  </si>
  <si>
    <t>Таджикистан</t>
  </si>
  <si>
    <t>1,8 эсе</t>
  </si>
  <si>
    <t>Тажикстан</t>
  </si>
  <si>
    <t>Россия</t>
  </si>
  <si>
    <t>Казахстан</t>
  </si>
  <si>
    <t>Казакстан</t>
  </si>
  <si>
    <t>из них:</t>
  </si>
  <si>
    <t>анын ичинен:</t>
  </si>
  <si>
    <t>Страны СНГ</t>
  </si>
  <si>
    <t xml:space="preserve">КМШ өлкөлөрү </t>
  </si>
  <si>
    <t>Швейцария</t>
  </si>
  <si>
    <t>США</t>
  </si>
  <si>
    <t>АКШ</t>
  </si>
  <si>
    <t>Турция</t>
  </si>
  <si>
    <t>Түркия</t>
  </si>
  <si>
    <t>Объединенные Арабские Эмираты</t>
  </si>
  <si>
    <t>6,2 эсе</t>
  </si>
  <si>
    <t>Бириккен Араб Эмираты</t>
  </si>
  <si>
    <t>Китай</t>
  </si>
  <si>
    <t xml:space="preserve">Кытай </t>
  </si>
  <si>
    <t>Афганистан</t>
  </si>
  <si>
    <t>1,7 эсе</t>
  </si>
  <si>
    <t xml:space="preserve">Ооганстан </t>
  </si>
  <si>
    <t>Соединенное Королевство (Великобритания)</t>
  </si>
  <si>
    <t>Бириккен Падышалык                                  (Улуу Британия)</t>
  </si>
  <si>
    <t>Германия</t>
  </si>
  <si>
    <t xml:space="preserve">Германия </t>
  </si>
  <si>
    <t>Страны вне СНГ</t>
  </si>
  <si>
    <t>КМШдан тышкары өлкөлөр</t>
  </si>
  <si>
    <t>в том числе:</t>
  </si>
  <si>
    <t>анын ичинде:</t>
  </si>
  <si>
    <t>В процентах к соответствующему периоду  прошлого года</t>
  </si>
  <si>
    <t>Мурунку жылдын тиешелүү мезгилине карата пайыз менен</t>
  </si>
  <si>
    <t>2019                                    январь-апрель</t>
  </si>
  <si>
    <t>2018                                                      январь-апрель</t>
  </si>
  <si>
    <t>(тыс долларов)</t>
  </si>
  <si>
    <t>(миң доллар)</t>
  </si>
  <si>
    <t>Таблица III.А.а: География распределения экспорта</t>
  </si>
  <si>
    <t>III.А.а  таблицасы: Географиялык жактан                                                                                              экспорттун бөлүштүрүлүсү</t>
  </si>
  <si>
    <t>Украина</t>
  </si>
  <si>
    <t>1,9 эсе</t>
  </si>
  <si>
    <t>Беларусь</t>
  </si>
  <si>
    <t xml:space="preserve"> Беларусь</t>
  </si>
  <si>
    <t>КМШ өлкөлөрү</t>
  </si>
  <si>
    <t>Япония</t>
  </si>
  <si>
    <t>Корея</t>
  </si>
  <si>
    <t>Кытай</t>
  </si>
  <si>
    <t>Индия</t>
  </si>
  <si>
    <t>Финляндия</t>
  </si>
  <si>
    <t>III.А.б таблицасы: (уландысы)</t>
  </si>
  <si>
    <t>Соединенное Королевство    (Великобритания)</t>
  </si>
  <si>
    <t>2,8 эсе</t>
  </si>
  <si>
    <t>Бириккен Падышалык                                          (Улуу Британия)</t>
  </si>
  <si>
    <t>Польша</t>
  </si>
  <si>
    <t>Нидерланды</t>
  </si>
  <si>
    <t>Латвия</t>
  </si>
  <si>
    <t>Италия</t>
  </si>
  <si>
    <t>Дания</t>
  </si>
  <si>
    <t>Венгрия</t>
  </si>
  <si>
    <t>Австрия</t>
  </si>
  <si>
    <t>1,5 эcе</t>
  </si>
  <si>
    <t>(тыс. долларов)</t>
  </si>
  <si>
    <t>Таблица III.А.б: География распределения импорта</t>
  </si>
  <si>
    <t>III.А.б таблицасы: Географиялык жактан импорттун                                                                         бөлүштүрүлүсү</t>
  </si>
  <si>
    <t>Разные промышленные товары</t>
  </si>
  <si>
    <t xml:space="preserve">Түрдүү өнөр жай товарлары </t>
  </si>
  <si>
    <t>Приборы и аппараты оптические, фотографические, кинематографические</t>
  </si>
  <si>
    <t>Оптикалык, фотографиялык, кинематографиялык приборлор жана аппараттар</t>
  </si>
  <si>
    <t xml:space="preserve">Средства наземного, воздушного                                             и водного транспорта,                                                                                  их части и принадлежности </t>
  </si>
  <si>
    <t>Жерде жүрүүчү, аба жана суу                                          транспорттору, алардын бөлүктөрү                                             жана тетиктери</t>
  </si>
  <si>
    <t>Машины, оборудование и механизмы</t>
  </si>
  <si>
    <t xml:space="preserve">Машиналар, жабдуулар жана механизмдер </t>
  </si>
  <si>
    <t>Недрагоценные металлы и изделия                        из них</t>
  </si>
  <si>
    <t>Кымбат баалуу эмес металлдар жана алардан жасалган буюмдар</t>
  </si>
  <si>
    <t>Жемчуг природный или культивированный, драгоценные или полудрагоценные камни</t>
  </si>
  <si>
    <t>Табигый же өстүрүлгөн бермет, кымбат баалуу же баалуу таштар</t>
  </si>
  <si>
    <t xml:space="preserve">Изделия из камня, гипса, цемента, асбеста, слюды и из подобных материалов </t>
  </si>
  <si>
    <t>Таш, гипс, цемент, асбест, слюда жана аларга окшош материалдардан жасалган буюмдар</t>
  </si>
  <si>
    <t xml:space="preserve">Обувь, головные уборы, зонты, солнцезащитные зонты, трости складные, хлысты, кнуты </t>
  </si>
  <si>
    <t xml:space="preserve">Бут кийим, баш кийим,                                                              кол чатыр жана бүктөмө таякча,                             чыбык, камчы </t>
  </si>
  <si>
    <t>III.А.г таблицасы: (уландысы)</t>
  </si>
  <si>
    <t>Текстиль и текстильные изделия</t>
  </si>
  <si>
    <t>Текстиль жана текстиль буюмдары</t>
  </si>
  <si>
    <t xml:space="preserve">Бумажная масса из древесины или из других волокнистых растительных материалов </t>
  </si>
  <si>
    <t>Жыгачтан жасалган кагаз массасы; же башка өсүмдүк буласынын материалдарынан</t>
  </si>
  <si>
    <t>Древесина и изделия из древесины; древесный уголь; пробка и изделия из нее</t>
  </si>
  <si>
    <t>Жыгач жана жыгачтан жасалган буюмдар; жыгач көмүрү; пробка жана андан жасалган буюмдар</t>
  </si>
  <si>
    <t xml:space="preserve">Кожевенное сырье, кожа, натуральный мех и изделия из них, шорно-седельные изделия и упряжь </t>
  </si>
  <si>
    <t xml:space="preserve">Булгаары сырьесу, булгаары, баалуу тери жана андан жасалган буюмдар; ээр токум буюмдары жана ат жабдык </t>
  </si>
  <si>
    <t>Пластмассы и изделия из них; каучук и резиновые изделия</t>
  </si>
  <si>
    <t xml:space="preserve">Пластмассалар жана андан жасалган буюмдар;  каучук жана резина буюмдары </t>
  </si>
  <si>
    <t xml:space="preserve">Продукция химической и связанных с ней отраслей промышленности </t>
  </si>
  <si>
    <t xml:space="preserve">Химиялык жана ага байланыштуу өнөр жай  тармактарынын продукциялары </t>
  </si>
  <si>
    <t>Минеральные продукты</t>
  </si>
  <si>
    <t>Минералдык азыктар</t>
  </si>
  <si>
    <t>Готовые пищевые продукты; алкогольные и безалкогольные напитки и уксус; табак</t>
  </si>
  <si>
    <t xml:space="preserve">Даяр тамак аш азыктары; алкоголдук жана  алкоголсуз ичимдиктер жана уксус; тамеки </t>
  </si>
  <si>
    <t>Жиры и масла животного или растительного происхождения; продукты их расщепления</t>
  </si>
  <si>
    <t>Малдын жана өсүмдүктүн майлары; жана аларды иштетүүдөн алынган азыктар</t>
  </si>
  <si>
    <t>Продукты растительного происхождения</t>
  </si>
  <si>
    <t>2,1 эсе</t>
  </si>
  <si>
    <t>Өсүмдүктөн алынган азыктар</t>
  </si>
  <si>
    <t>Живые животные и продукты животного происхождения</t>
  </si>
  <si>
    <t>Тирүү малдар жана малдан                                            алынган азыктар</t>
  </si>
  <si>
    <t xml:space="preserve">   анын ичинде:</t>
  </si>
  <si>
    <t>(миң  доллар)</t>
  </si>
  <si>
    <t>Таблица III.А.в: Структура импорта                                                                                     по разделам ТН ВЭД</t>
  </si>
  <si>
    <t>III.А.в таблицасы: ТЭИнин ТН бөлүмдөрү боюнча импорттун түзүмү</t>
  </si>
  <si>
    <t>Приборы и аппараты оптические, фотографические,                                                                кинематографические</t>
  </si>
  <si>
    <t>4,7 эсе</t>
  </si>
  <si>
    <t xml:space="preserve">Средства наземного, воздушного и                                                                     водного транспорта, их части и                                                  принадлежности </t>
  </si>
  <si>
    <t>Жерде жүрүүчү, аба жана суу                                          транспорттору, алардын бөлүктөрү                                  жана тетиктери</t>
  </si>
  <si>
    <t>Табигый же өстүрүлгөн бермет,                                    кымбат баалуу же жарым жартылай баалуу таштар</t>
  </si>
  <si>
    <t xml:space="preserve">4,9 эсе </t>
  </si>
  <si>
    <t xml:space="preserve">Бут кийим, баш кийим, кол чатыр                                                                                             жана бүктөмө таякча,                                                                                     чыбык, камчы </t>
  </si>
  <si>
    <t>III.А.в таблицасы: (уландысы)</t>
  </si>
  <si>
    <t>Древесина и изделия из древесины; древесный уголь; пробка и                                                   изделия из нее</t>
  </si>
  <si>
    <t>2,4 эсе</t>
  </si>
  <si>
    <t>Готовые пищевые продукты;                                         алкогольные и безалкогольные                                        напитки и уксус; табак</t>
  </si>
  <si>
    <t>1,5 эсе</t>
  </si>
  <si>
    <t xml:space="preserve">Даяр тамак аш азыктары;                                                                          алкоголдук жана  алкоголсуз ичимдиктер жана уксус; тамеки </t>
  </si>
  <si>
    <t>Таблица III.А.г: Структура экспорта                                                           по разделам ТН ВЭД</t>
  </si>
  <si>
    <t>III.А.г таблицасы: ТЭИнин ТН бөлүмдөрү боюнча экспорттун түзүмү</t>
  </si>
  <si>
    <t>Узбекский сум</t>
  </si>
  <si>
    <t>Өзбек суму</t>
  </si>
  <si>
    <t>Казахский тенге</t>
  </si>
  <si>
    <t>Казак тенгеси</t>
  </si>
  <si>
    <t>Российский рубль</t>
  </si>
  <si>
    <t>Россия рубли</t>
  </si>
  <si>
    <t>Евро</t>
  </si>
  <si>
    <t>Доллар США</t>
  </si>
  <si>
    <t>АКШ доллары</t>
  </si>
  <si>
    <t>январь-май</t>
  </si>
  <si>
    <t>(сом/валюта; средний за период)</t>
  </si>
  <si>
    <t>(сом/валюта; мезгилдин ичиндеги орточо баасы)</t>
  </si>
  <si>
    <t>Таблица III.Б.а: Официальный (номинальный) курс отдельных валют</t>
  </si>
  <si>
    <t>III.Б.а таблицасы: Айрым чет өлкөлүк валюталардын расмий (номиналдык) курсу</t>
  </si>
  <si>
    <t>Внешний сектор</t>
  </si>
  <si>
    <t>Тышкы сектор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</si>
</sst>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_-* #,##0.00\ _р_._-;\-* #,##0.00\ _р_._-;_-* &quot;-&quot;??\ _р_._-;_-@_-"/>
    <numFmt numFmtId="177" formatCode="#,##0.0_ ;\-#,##0.0\ "/>
    <numFmt numFmtId="178" formatCode="#,##0.000"/>
    <numFmt numFmtId="179" formatCode="0.000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b/>
      <sz val="14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i/>
      <sz val="10"/>
      <color rgb="FF000000"/>
      <name val="Times New Roman"/>
      <family val="1"/>
    </font>
    <font>
      <sz val="10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 horizontal="left" wrapText="1" indent="1"/>
    </xf>
    <xf numFmtId="0" fontId="64" fillId="0" borderId="0" xfId="0" applyFont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63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right" wrapText="1" indent="2"/>
    </xf>
    <xf numFmtId="0" fontId="64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wrapText="1" indent="2"/>
    </xf>
    <xf numFmtId="0" fontId="64" fillId="0" borderId="0" xfId="0" applyFont="1" applyBorder="1" applyAlignment="1">
      <alignment wrapText="1"/>
    </xf>
    <xf numFmtId="0" fontId="64" fillId="0" borderId="0" xfId="0" applyFont="1" applyBorder="1" applyAlignment="1">
      <alignment horizontal="left" wrapText="1" indent="1"/>
    </xf>
    <xf numFmtId="176" fontId="2" fillId="0" borderId="0" xfId="65" applyFont="1" applyFill="1" applyBorder="1" applyAlignment="1">
      <alignment wrapText="1"/>
    </xf>
    <xf numFmtId="0" fontId="68" fillId="0" borderId="0" xfId="0" applyFont="1" applyAlignment="1">
      <alignment/>
    </xf>
    <xf numFmtId="0" fontId="64" fillId="0" borderId="10" xfId="0" applyFont="1" applyBorder="1" applyAlignment="1">
      <alignment/>
    </xf>
    <xf numFmtId="0" fontId="9" fillId="0" borderId="0" xfId="0" applyFont="1" applyAlignment="1">
      <alignment wrapText="1"/>
    </xf>
    <xf numFmtId="174" fontId="9" fillId="33" borderId="0" xfId="52" applyNumberFormat="1" applyFont="1" applyFill="1" applyBorder="1" applyAlignment="1">
      <alignment horizontal="right" indent="2"/>
      <protection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4" fontId="63" fillId="0" borderId="0" xfId="0" applyNumberFormat="1" applyFont="1" applyAlignment="1">
      <alignment horizontal="right" indent="2"/>
    </xf>
    <xf numFmtId="0" fontId="2" fillId="0" borderId="0" xfId="0" applyFont="1" applyAlignment="1">
      <alignment wrapText="1"/>
    </xf>
    <xf numFmtId="174" fontId="64" fillId="0" borderId="0" xfId="0" applyNumberFormat="1" applyFont="1" applyAlignment="1">
      <alignment horizontal="right" indent="2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indent="2"/>
    </xf>
    <xf numFmtId="17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right" indent="2"/>
    </xf>
    <xf numFmtId="0" fontId="9" fillId="0" borderId="0" xfId="0" applyFont="1" applyBorder="1" applyAlignment="1">
      <alignment horizontal="justify" wrapText="1"/>
    </xf>
    <xf numFmtId="174" fontId="10" fillId="0" borderId="0" xfId="0" applyNumberFormat="1" applyFont="1" applyAlignment="1">
      <alignment/>
    </xf>
    <xf numFmtId="1" fontId="2" fillId="0" borderId="0" xfId="0" applyNumberFormat="1" applyFont="1" applyAlignment="1">
      <alignment horizontal="right" indent="2"/>
    </xf>
    <xf numFmtId="0" fontId="2" fillId="0" borderId="1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/>
    </xf>
    <xf numFmtId="174" fontId="2" fillId="0" borderId="0" xfId="0" applyNumberFormat="1" applyFont="1" applyAlignment="1">
      <alignment horizontal="right" indent="2"/>
    </xf>
    <xf numFmtId="174" fontId="64" fillId="0" borderId="0" xfId="0" applyNumberFormat="1" applyFont="1" applyAlignment="1">
      <alignment/>
    </xf>
    <xf numFmtId="174" fontId="9" fillId="0" borderId="0" xfId="52" applyNumberFormat="1" applyFont="1" applyAlignment="1">
      <alignment horizontal="right" wrapText="1" indent="2"/>
      <protection/>
    </xf>
    <xf numFmtId="174" fontId="68" fillId="0" borderId="0" xfId="0" applyNumberFormat="1" applyFont="1" applyAlignment="1">
      <alignment/>
    </xf>
    <xf numFmtId="0" fontId="2" fillId="0" borderId="0" xfId="0" applyFont="1" applyBorder="1" applyAlignment="1">
      <alignment vertical="top"/>
    </xf>
    <xf numFmtId="0" fontId="6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3" fillId="0" borderId="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74" fontId="70" fillId="0" borderId="10" xfId="0" applyNumberFormat="1" applyFont="1" applyBorder="1" applyAlignment="1">
      <alignment horizontal="right"/>
    </xf>
    <xf numFmtId="174" fontId="9" fillId="0" borderId="10" xfId="0" applyNumberFormat="1" applyFont="1" applyBorder="1" applyAlignment="1">
      <alignment horizontal="right" indent="3"/>
    </xf>
    <xf numFmtId="0" fontId="63" fillId="0" borderId="10" xfId="0" applyFont="1" applyBorder="1" applyAlignment="1">
      <alignment wrapText="1"/>
    </xf>
    <xf numFmtId="174" fontId="63" fillId="0" borderId="0" xfId="62" applyNumberFormat="1" applyFont="1" applyAlignment="1">
      <alignment horizontal="right"/>
    </xf>
    <xf numFmtId="174" fontId="9" fillId="0" borderId="0" xfId="0" applyNumberFormat="1" applyFont="1" applyAlignment="1">
      <alignment horizontal="right" indent="3"/>
    </xf>
    <xf numFmtId="0" fontId="63" fillId="0" borderId="0" xfId="0" applyFont="1" applyAlignment="1">
      <alignment wrapText="1"/>
    </xf>
    <xf numFmtId="174" fontId="64" fillId="0" borderId="0" xfId="62" applyNumberFormat="1" applyFont="1" applyAlignment="1">
      <alignment horizontal="right"/>
    </xf>
    <xf numFmtId="174" fontId="2" fillId="0" borderId="0" xfId="62" applyNumberFormat="1" applyFont="1" applyAlignment="1">
      <alignment horizontal="right" indent="3"/>
    </xf>
    <xf numFmtId="174" fontId="2" fillId="0" borderId="0" xfId="0" applyNumberFormat="1" applyFont="1" applyAlignment="1">
      <alignment horizontal="right" indent="3"/>
    </xf>
    <xf numFmtId="0" fontId="66" fillId="0" borderId="0" xfId="0" applyFont="1" applyAlignment="1">
      <alignment wrapText="1"/>
    </xf>
    <xf numFmtId="174" fontId="2" fillId="0" borderId="0" xfId="0" applyNumberFormat="1" applyFont="1" applyAlignment="1">
      <alignment horizontal="right"/>
    </xf>
    <xf numFmtId="0" fontId="66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left" wrapText="1"/>
    </xf>
    <xf numFmtId="174" fontId="9" fillId="0" borderId="0" xfId="62" applyNumberFormat="1" applyFont="1" applyAlignment="1">
      <alignment horizontal="right" indent="3"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1" fillId="0" borderId="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11" xfId="55" applyFont="1" applyBorder="1" applyAlignment="1">
      <alignment horizontal="center" vertical="center" wrapText="1"/>
      <protection/>
    </xf>
    <xf numFmtId="0" fontId="69" fillId="0" borderId="0" xfId="0" applyFont="1" applyBorder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horizontal="center" wrapText="1"/>
    </xf>
    <xf numFmtId="174" fontId="64" fillId="0" borderId="10" xfId="0" applyNumberFormat="1" applyFont="1" applyFill="1" applyBorder="1" applyAlignment="1">
      <alignment horizontal="right" wrapText="1" indent="3"/>
    </xf>
    <xf numFmtId="0" fontId="64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wrapText="1"/>
    </xf>
    <xf numFmtId="174" fontId="64" fillId="33" borderId="0" xfId="0" applyNumberFormat="1" applyFont="1" applyFill="1" applyBorder="1" applyAlignment="1">
      <alignment horizontal="right" wrapText="1" indent="3"/>
    </xf>
    <xf numFmtId="0" fontId="2" fillId="0" borderId="0" xfId="52" applyFont="1" applyBorder="1" applyAlignment="1">
      <alignment horizontal="left" wrapText="1"/>
      <protection/>
    </xf>
    <xf numFmtId="174" fontId="64" fillId="0" borderId="0" xfId="0" applyNumberFormat="1" applyFont="1" applyFill="1" applyBorder="1" applyAlignment="1">
      <alignment horizontal="right" wrapText="1" indent="3"/>
    </xf>
    <xf numFmtId="0" fontId="66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/>
    </xf>
    <xf numFmtId="175" fontId="2" fillId="0" borderId="0" xfId="52" applyNumberFormat="1" applyFont="1" applyFill="1" applyBorder="1" applyAlignment="1">
      <alignment horizontal="center"/>
      <protection/>
    </xf>
    <xf numFmtId="174" fontId="2" fillId="0" borderId="0" xfId="52" applyNumberFormat="1" applyFont="1" applyBorder="1" applyAlignment="1">
      <alignment horizontal="right" indent="3"/>
      <protection/>
    </xf>
    <xf numFmtId="0" fontId="9" fillId="0" borderId="0" xfId="0" applyFont="1" applyFill="1" applyBorder="1" applyAlignment="1">
      <alignment horizontal="center" wrapText="1"/>
    </xf>
    <xf numFmtId="174" fontId="9" fillId="0" borderId="0" xfId="0" applyNumberFormat="1" applyFont="1" applyFill="1" applyBorder="1" applyAlignment="1">
      <alignment horizontal="right" wrapText="1" indent="3"/>
    </xf>
    <xf numFmtId="0" fontId="9" fillId="0" borderId="0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174" fontId="66" fillId="0" borderId="0" xfId="0" applyNumberFormat="1" applyFont="1" applyFill="1" applyBorder="1" applyAlignment="1">
      <alignment horizontal="right" wrapText="1" indent="3"/>
    </xf>
    <xf numFmtId="0" fontId="66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wrapText="1"/>
    </xf>
    <xf numFmtId="0" fontId="2" fillId="0" borderId="0" xfId="52" applyFont="1" applyAlignment="1">
      <alignment horizontal="left" indent="2"/>
      <protection/>
    </xf>
    <xf numFmtId="174" fontId="2" fillId="0" borderId="0" xfId="52" applyNumberFormat="1" applyFont="1" applyAlignment="1">
      <alignment horizontal="right" indent="3"/>
      <protection/>
    </xf>
    <xf numFmtId="0" fontId="64" fillId="0" borderId="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64" fillId="0" borderId="0" xfId="0" applyFont="1" applyAlignment="1">
      <alignment/>
    </xf>
    <xf numFmtId="174" fontId="66" fillId="0" borderId="0" xfId="0" applyNumberFormat="1" applyFont="1" applyFill="1" applyBorder="1" applyAlignment="1">
      <alignment horizontal="right" wrapText="1" indent="2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6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74" fontId="15" fillId="0" borderId="0" xfId="0" applyNumberFormat="1" applyFont="1" applyFill="1" applyBorder="1" applyAlignment="1">
      <alignment horizontal="right" wrapText="1" indent="3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right" wrapText="1" indent="2"/>
    </xf>
    <xf numFmtId="0" fontId="2" fillId="0" borderId="0" xfId="52" applyFont="1" applyAlignment="1">
      <alignment horizontal="left" wrapText="1"/>
      <protection/>
    </xf>
    <xf numFmtId="174" fontId="64" fillId="0" borderId="0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174" fontId="2" fillId="0" borderId="0" xfId="52" applyNumberFormat="1" applyFont="1" applyBorder="1" applyAlignment="1">
      <alignment horizontal="right" wrapText="1" indent="2"/>
      <protection/>
    </xf>
    <xf numFmtId="174" fontId="2" fillId="0" borderId="0" xfId="52" applyNumberFormat="1" applyFont="1" applyBorder="1" applyAlignment="1">
      <alignment horizontal="right" wrapText="1" indent="3"/>
      <protection/>
    </xf>
    <xf numFmtId="0" fontId="15" fillId="0" borderId="0" xfId="0" applyFont="1" applyFill="1" applyBorder="1" applyAlignment="1">
      <alignment horizontal="right" wrapText="1" indent="3"/>
    </xf>
    <xf numFmtId="0" fontId="2" fillId="0" borderId="0" xfId="52" applyFont="1" applyAlignment="1">
      <alignment horizontal="left" vertical="top" indent="2"/>
      <protection/>
    </xf>
    <xf numFmtId="174" fontId="2" fillId="0" borderId="0" xfId="0" applyNumberFormat="1" applyFont="1" applyFill="1" applyBorder="1" applyAlignment="1">
      <alignment horizontal="right" wrapText="1" indent="3"/>
    </xf>
    <xf numFmtId="175" fontId="72" fillId="0" borderId="0" xfId="52" applyNumberFormat="1" applyFont="1" applyFill="1" applyBorder="1" applyAlignment="1">
      <alignment horizontal="center"/>
      <protection/>
    </xf>
    <xf numFmtId="174" fontId="72" fillId="0" borderId="0" xfId="52" applyNumberFormat="1" applyFont="1" applyBorder="1" applyAlignment="1">
      <alignment horizontal="right" indent="3"/>
      <protection/>
    </xf>
    <xf numFmtId="174" fontId="72" fillId="0" borderId="0" xfId="52" applyNumberFormat="1" applyFont="1" applyAlignment="1">
      <alignment horizontal="right" indent="3"/>
      <protection/>
    </xf>
    <xf numFmtId="0" fontId="2" fillId="0" borderId="0" xfId="0" applyFont="1" applyFill="1" applyBorder="1" applyAlignment="1">
      <alignment horizontal="center" wrapText="1"/>
    </xf>
    <xf numFmtId="175" fontId="2" fillId="0" borderId="10" xfId="52" applyNumberFormat="1" applyFont="1" applyBorder="1" applyAlignment="1">
      <alignment/>
      <protection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 horizontal="right" wrapText="1" indent="2"/>
    </xf>
    <xf numFmtId="175" fontId="2" fillId="0" borderId="0" xfId="52" applyNumberFormat="1" applyFont="1" applyFill="1" applyAlignment="1">
      <alignment horizontal="center"/>
      <protection/>
    </xf>
    <xf numFmtId="0" fontId="2" fillId="0" borderId="0" xfId="52" applyFont="1" applyBorder="1" applyAlignment="1">
      <alignment/>
      <protection/>
    </xf>
    <xf numFmtId="175" fontId="2" fillId="0" borderId="0" xfId="52" applyNumberFormat="1" applyFont="1" applyBorder="1" applyAlignment="1">
      <alignment horizontal="right" indent="1"/>
      <protection/>
    </xf>
    <xf numFmtId="175" fontId="2" fillId="0" borderId="0" xfId="52" applyNumberFormat="1" applyFont="1" applyAlignment="1">
      <alignment horizontal="right" indent="1"/>
      <protection/>
    </xf>
    <xf numFmtId="175" fontId="2" fillId="0" borderId="0" xfId="52" applyNumberFormat="1" applyFont="1" applyBorder="1" applyAlignment="1">
      <alignment horizontal="center" vertical="center"/>
      <protection/>
    </xf>
    <xf numFmtId="0" fontId="69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left"/>
    </xf>
    <xf numFmtId="0" fontId="15" fillId="0" borderId="0" xfId="52" applyFont="1" applyAlignment="1">
      <alignment horizontal="left" wrapText="1"/>
      <protection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 indent="3"/>
    </xf>
    <xf numFmtId="0" fontId="63" fillId="0" borderId="0" xfId="0" applyFont="1" applyBorder="1" applyAlignment="1">
      <alignment horizontal="right" vertical="center" wrapText="1" indent="3"/>
    </xf>
    <xf numFmtId="0" fontId="9" fillId="0" borderId="0" xfId="52" applyFont="1">
      <alignment/>
      <protection/>
    </xf>
    <xf numFmtId="0" fontId="63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21" fillId="0" borderId="0" xfId="0" applyFont="1" applyAlignment="1">
      <alignment/>
    </xf>
    <xf numFmtId="0" fontId="2" fillId="0" borderId="0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15" fillId="0" borderId="0" xfId="0" applyFont="1" applyAlignment="1">
      <alignment/>
    </xf>
    <xf numFmtId="0" fontId="9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3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indent="3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indent="3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177" fontId="2" fillId="0" borderId="10" xfId="64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5" fillId="0" borderId="0" xfId="54" applyNumberFormat="1" applyFont="1" applyFill="1" applyAlignment="1">
      <alignment/>
      <protection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right" indent="7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right" indent="7"/>
    </xf>
    <xf numFmtId="0" fontId="2" fillId="0" borderId="0" xfId="0" applyFont="1" applyBorder="1" applyAlignment="1">
      <alignment horizontal="right" indent="4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10" xfId="0" applyFont="1" applyBorder="1" applyAlignment="1">
      <alignment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right" indent="5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63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wrapText="1"/>
    </xf>
    <xf numFmtId="0" fontId="73" fillId="0" borderId="0" xfId="0" applyFont="1" applyBorder="1" applyAlignment="1">
      <alignment horizontal="left" wrapText="1"/>
    </xf>
    <xf numFmtId="0" fontId="73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0" fontId="73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left" vertical="top" wrapText="1"/>
    </xf>
    <xf numFmtId="0" fontId="64" fillId="0" borderId="12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6" fillId="0" borderId="12" xfId="0" applyFont="1" applyBorder="1" applyAlignment="1">
      <alignment horizontal="center"/>
    </xf>
    <xf numFmtId="174" fontId="63" fillId="0" borderId="0" xfId="0" applyNumberFormat="1" applyFont="1" applyAlignment="1">
      <alignment horizontal="right" indent="3"/>
    </xf>
    <xf numFmtId="174" fontId="64" fillId="0" borderId="0" xfId="0" applyNumberFormat="1" applyFont="1" applyAlignment="1">
      <alignment horizontal="right" indent="3"/>
    </xf>
    <xf numFmtId="0" fontId="9" fillId="0" borderId="0" xfId="0" applyFont="1" applyAlignment="1">
      <alignment horizontal="right" wrapText="1" indent="3"/>
    </xf>
    <xf numFmtId="174" fontId="9" fillId="0" borderId="0" xfId="52" applyNumberFormat="1" applyFont="1" applyAlignment="1">
      <alignment horizontal="right" wrapText="1" indent="3"/>
      <protection/>
    </xf>
    <xf numFmtId="0" fontId="9" fillId="0" borderId="0" xfId="0" applyFont="1" applyAlignment="1">
      <alignment horizontal="right" indent="3"/>
    </xf>
    <xf numFmtId="1" fontId="2" fillId="0" borderId="0" xfId="0" applyNumberFormat="1" applyFont="1" applyAlignment="1">
      <alignment horizontal="right" indent="3"/>
    </xf>
    <xf numFmtId="175" fontId="2" fillId="0" borderId="10" xfId="0" applyNumberFormat="1" applyFont="1" applyBorder="1" applyAlignment="1">
      <alignment horizontal="right" indent="3"/>
    </xf>
    <xf numFmtId="175" fontId="9" fillId="0" borderId="0" xfId="0" applyNumberFormat="1" applyFont="1" applyBorder="1" applyAlignment="1">
      <alignment horizontal="right" indent="4"/>
    </xf>
    <xf numFmtId="175" fontId="1" fillId="0" borderId="0" xfId="64" applyNumberFormat="1" applyFont="1" applyAlignment="1">
      <alignment horizontal="right" indent="4"/>
    </xf>
    <xf numFmtId="175" fontId="9" fillId="0" borderId="0" xfId="64" applyNumberFormat="1" applyFont="1" applyAlignment="1">
      <alignment horizontal="right" indent="4"/>
    </xf>
    <xf numFmtId="175" fontId="2" fillId="0" borderId="0" xfId="64" applyNumberFormat="1" applyFont="1" applyAlignment="1">
      <alignment horizontal="right" indent="4"/>
    </xf>
    <xf numFmtId="175" fontId="2" fillId="0" borderId="0" xfId="0" applyNumberFormat="1" applyFont="1" applyAlignment="1">
      <alignment horizontal="right" indent="4"/>
    </xf>
    <xf numFmtId="175" fontId="2" fillId="0" borderId="0" xfId="0" applyNumberFormat="1" applyFont="1" applyBorder="1" applyAlignment="1">
      <alignment horizontal="right" indent="4"/>
    </xf>
    <xf numFmtId="175" fontId="9" fillId="0" borderId="0" xfId="0" applyNumberFormat="1" applyFont="1" applyAlignment="1">
      <alignment horizontal="right" indent="4"/>
    </xf>
    <xf numFmtId="175" fontId="6" fillId="0" borderId="0" xfId="0" applyNumberFormat="1" applyFont="1" applyAlignment="1">
      <alignment horizontal="right" indent="4"/>
    </xf>
    <xf numFmtId="174" fontId="6" fillId="0" borderId="0" xfId="0" applyNumberFormat="1" applyFont="1" applyAlignment="1">
      <alignment horizontal="right" indent="4"/>
    </xf>
    <xf numFmtId="175" fontId="7" fillId="0" borderId="0" xfId="0" applyNumberFormat="1" applyFont="1" applyAlignment="1">
      <alignment horizontal="right" indent="4"/>
    </xf>
    <xf numFmtId="0" fontId="7" fillId="0" borderId="0" xfId="0" applyFont="1" applyAlignment="1">
      <alignment horizontal="right" indent="4"/>
    </xf>
    <xf numFmtId="174" fontId="7" fillId="0" borderId="0" xfId="0" applyNumberFormat="1" applyFont="1" applyAlignment="1">
      <alignment horizontal="right" indent="4"/>
    </xf>
    <xf numFmtId="175" fontId="7" fillId="0" borderId="0" xfId="64" applyNumberFormat="1" applyFont="1" applyAlignment="1">
      <alignment horizontal="right" indent="4"/>
    </xf>
    <xf numFmtId="177" fontId="2" fillId="0" borderId="0" xfId="64" applyNumberFormat="1" applyFont="1" applyAlignment="1">
      <alignment horizontal="right" indent="4"/>
    </xf>
    <xf numFmtId="177" fontId="2" fillId="0" borderId="0" xfId="64" applyNumberFormat="1" applyFont="1" applyBorder="1" applyAlignment="1">
      <alignment horizontal="right" indent="4"/>
    </xf>
    <xf numFmtId="0" fontId="24" fillId="0" borderId="10" xfId="0" applyFont="1" applyBorder="1" applyAlignment="1">
      <alignment horizontal="right" indent="5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VED" xfId="54"/>
    <cellStyle name="Обычный_ПублОП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облтабл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SheetLayoutView="100" workbookViewId="0" topLeftCell="A31">
      <selection activeCell="D21" sqref="D21"/>
    </sheetView>
  </sheetViews>
  <sheetFormatPr defaultColWidth="9.140625" defaultRowHeight="15"/>
  <cols>
    <col min="1" max="1" width="38.00390625" style="0" customWidth="1"/>
    <col min="2" max="4" width="18.57421875" style="0" customWidth="1"/>
    <col min="5" max="5" width="36.00390625" style="0" customWidth="1"/>
  </cols>
  <sheetData>
    <row r="1" spans="1:5" ht="15">
      <c r="A1" s="6"/>
      <c r="B1" s="6"/>
      <c r="C1" s="6"/>
      <c r="D1" s="6"/>
      <c r="E1" s="6"/>
    </row>
    <row r="2" spans="1:5" ht="36" customHeight="1">
      <c r="A2" s="233" t="s">
        <v>53</v>
      </c>
      <c r="B2" s="233"/>
      <c r="C2" s="233"/>
      <c r="D2" s="233"/>
      <c r="E2" s="233"/>
    </row>
    <row r="3" spans="1:5" ht="36" customHeight="1">
      <c r="A3" s="233" t="s">
        <v>54</v>
      </c>
      <c r="B3" s="233"/>
      <c r="C3" s="233"/>
      <c r="D3" s="233"/>
      <c r="E3" s="233"/>
    </row>
    <row r="4" spans="1:5" ht="15.75" thickBot="1">
      <c r="A4" s="1"/>
      <c r="B4" s="1"/>
      <c r="C4" s="1"/>
      <c r="D4" s="1"/>
      <c r="E4" s="1"/>
    </row>
    <row r="5" spans="1:5" ht="15">
      <c r="A5" s="3"/>
      <c r="B5" s="234" t="s">
        <v>4</v>
      </c>
      <c r="C5" s="234"/>
      <c r="D5" s="234"/>
      <c r="E5" s="5"/>
    </row>
    <row r="6" spans="1:5" ht="34.5" customHeight="1" thickBot="1">
      <c r="A6" s="4"/>
      <c r="B6" s="10" t="s">
        <v>5</v>
      </c>
      <c r="C6" s="2" t="s">
        <v>40</v>
      </c>
      <c r="D6" s="2" t="s">
        <v>41</v>
      </c>
      <c r="E6" s="4"/>
    </row>
    <row r="7" spans="1:5" ht="15">
      <c r="A7" s="235" t="s">
        <v>6</v>
      </c>
      <c r="B7" s="235"/>
      <c r="C7" s="235"/>
      <c r="D7" s="235"/>
      <c r="E7" s="235"/>
    </row>
    <row r="8" spans="1:5" ht="15">
      <c r="A8" s="7" t="s">
        <v>2</v>
      </c>
      <c r="B8" s="14">
        <v>115981</v>
      </c>
      <c r="C8" s="14">
        <v>69807</v>
      </c>
      <c r="D8" s="14">
        <v>46174</v>
      </c>
      <c r="E8" s="5" t="s">
        <v>7</v>
      </c>
    </row>
    <row r="9" spans="1:5" ht="26.25">
      <c r="A9" s="8" t="s">
        <v>8</v>
      </c>
      <c r="B9" s="11">
        <v>2266</v>
      </c>
      <c r="C9" s="11">
        <v>674</v>
      </c>
      <c r="D9" s="11">
        <v>1592</v>
      </c>
      <c r="E9" s="12" t="s">
        <v>9</v>
      </c>
    </row>
    <row r="10" spans="1:5" ht="15">
      <c r="A10" s="8" t="s">
        <v>10</v>
      </c>
      <c r="B10" s="11">
        <v>1675</v>
      </c>
      <c r="C10" s="11">
        <v>1615</v>
      </c>
      <c r="D10" s="11">
        <v>60</v>
      </c>
      <c r="E10" s="3" t="s">
        <v>0</v>
      </c>
    </row>
    <row r="11" spans="1:5" ht="15">
      <c r="A11" s="8" t="s">
        <v>11</v>
      </c>
      <c r="B11" s="11">
        <v>9650</v>
      </c>
      <c r="C11" s="11">
        <v>5746</v>
      </c>
      <c r="D11" s="11">
        <v>3904</v>
      </c>
      <c r="E11" s="12" t="s">
        <v>12</v>
      </c>
    </row>
    <row r="12" spans="1:5" ht="26.25" customHeight="1">
      <c r="A12" s="8" t="s">
        <v>13</v>
      </c>
      <c r="B12" s="11">
        <v>230</v>
      </c>
      <c r="C12" s="11">
        <v>219</v>
      </c>
      <c r="D12" s="11">
        <v>11</v>
      </c>
      <c r="E12" s="12" t="s">
        <v>1</v>
      </c>
    </row>
    <row r="13" spans="1:5" ht="39">
      <c r="A13" s="8" t="s">
        <v>42</v>
      </c>
      <c r="B13" s="11">
        <v>195</v>
      </c>
      <c r="C13" s="11">
        <v>165</v>
      </c>
      <c r="D13" s="11">
        <v>30</v>
      </c>
      <c r="E13" s="12" t="s">
        <v>3</v>
      </c>
    </row>
    <row r="14" spans="1:5" ht="15">
      <c r="A14" s="8" t="s">
        <v>14</v>
      </c>
      <c r="B14" s="11">
        <v>6503</v>
      </c>
      <c r="C14" s="11">
        <v>5989</v>
      </c>
      <c r="D14" s="11">
        <v>514</v>
      </c>
      <c r="E14" s="3" t="s">
        <v>15</v>
      </c>
    </row>
    <row r="15" spans="1:5" ht="26.25">
      <c r="A15" s="8" t="s">
        <v>16</v>
      </c>
      <c r="B15" s="11">
        <v>44709</v>
      </c>
      <c r="C15" s="11">
        <v>22074</v>
      </c>
      <c r="D15" s="11">
        <v>22635</v>
      </c>
      <c r="E15" s="12" t="s">
        <v>17</v>
      </c>
    </row>
    <row r="16" spans="1:5" ht="32.25" customHeight="1">
      <c r="A16" s="8" t="s">
        <v>46</v>
      </c>
      <c r="B16" s="11">
        <v>5158</v>
      </c>
      <c r="C16" s="11">
        <v>2705</v>
      </c>
      <c r="D16" s="11">
        <v>2453</v>
      </c>
      <c r="E16" s="12" t="s">
        <v>18</v>
      </c>
    </row>
    <row r="17" spans="1:5" ht="26.25">
      <c r="A17" s="8" t="s">
        <v>19</v>
      </c>
      <c r="B17" s="11">
        <v>4743</v>
      </c>
      <c r="C17" s="11">
        <v>1026</v>
      </c>
      <c r="D17" s="11">
        <v>3717</v>
      </c>
      <c r="E17" s="12" t="s">
        <v>47</v>
      </c>
    </row>
    <row r="18" spans="1:5" ht="15">
      <c r="A18" s="8" t="s">
        <v>20</v>
      </c>
      <c r="B18" s="11">
        <v>3546</v>
      </c>
      <c r="C18" s="11">
        <v>2634</v>
      </c>
      <c r="D18" s="11">
        <v>912</v>
      </c>
      <c r="E18" s="3" t="s">
        <v>21</v>
      </c>
    </row>
    <row r="19" spans="1:5" ht="26.25">
      <c r="A19" s="8" t="s">
        <v>22</v>
      </c>
      <c r="B19" s="11">
        <v>3316</v>
      </c>
      <c r="C19" s="11">
        <v>2740</v>
      </c>
      <c r="D19" s="11">
        <v>576</v>
      </c>
      <c r="E19" s="12" t="s">
        <v>48</v>
      </c>
    </row>
    <row r="20" spans="1:5" ht="15">
      <c r="A20" s="8" t="s">
        <v>23</v>
      </c>
      <c r="B20" s="11">
        <v>3698</v>
      </c>
      <c r="C20" s="11">
        <v>2511</v>
      </c>
      <c r="D20" s="11">
        <v>1187</v>
      </c>
      <c r="E20" s="12" t="s">
        <v>24</v>
      </c>
    </row>
    <row r="21" spans="1:5" ht="26.25">
      <c r="A21" s="16" t="s">
        <v>43</v>
      </c>
      <c r="B21" s="11">
        <v>9406</v>
      </c>
      <c r="C21" s="11">
        <v>5651</v>
      </c>
      <c r="D21" s="11">
        <v>3755</v>
      </c>
      <c r="E21" s="15" t="s">
        <v>25</v>
      </c>
    </row>
    <row r="22" spans="1:5" ht="15">
      <c r="A22" s="8"/>
      <c r="B22" s="11"/>
      <c r="C22" s="11"/>
      <c r="D22" s="11"/>
      <c r="E22" s="12"/>
    </row>
    <row r="23" spans="1:5" ht="15">
      <c r="A23" s="8"/>
      <c r="B23" s="11"/>
      <c r="C23" s="11"/>
      <c r="D23" s="11"/>
      <c r="E23" s="12"/>
    </row>
    <row r="24" spans="1:5" ht="15.75" thickBot="1">
      <c r="A24" s="4" t="s">
        <v>51</v>
      </c>
      <c r="B24" s="4"/>
      <c r="C24" s="4"/>
      <c r="D24" s="4"/>
      <c r="E24" s="4" t="s">
        <v>52</v>
      </c>
    </row>
    <row r="25" spans="1:5" ht="15">
      <c r="A25" s="3"/>
      <c r="B25" s="234" t="s">
        <v>4</v>
      </c>
      <c r="C25" s="234"/>
      <c r="D25" s="234"/>
      <c r="E25" s="5"/>
    </row>
    <row r="26" spans="1:5" ht="26.25" thickBot="1">
      <c r="A26" s="4"/>
      <c r="B26" s="13" t="s">
        <v>5</v>
      </c>
      <c r="C26" s="2" t="s">
        <v>40</v>
      </c>
      <c r="D26" s="2" t="s">
        <v>41</v>
      </c>
      <c r="E26" s="4"/>
    </row>
    <row r="27" spans="1:5" ht="15">
      <c r="A27" s="235" t="s">
        <v>6</v>
      </c>
      <c r="B27" s="235"/>
      <c r="C27" s="235"/>
      <c r="D27" s="235"/>
      <c r="E27" s="235"/>
    </row>
    <row r="28" spans="1:5" ht="26.25">
      <c r="A28" s="8" t="s">
        <v>50</v>
      </c>
      <c r="B28" s="11">
        <v>4487</v>
      </c>
      <c r="C28" s="11">
        <v>3627</v>
      </c>
      <c r="D28" s="11">
        <v>860</v>
      </c>
      <c r="E28" s="12" t="s">
        <v>45</v>
      </c>
    </row>
    <row r="29" spans="1:5" ht="26.25">
      <c r="A29" s="8" t="s">
        <v>26</v>
      </c>
      <c r="B29" s="11">
        <v>528</v>
      </c>
      <c r="C29" s="11">
        <v>527</v>
      </c>
      <c r="D29" s="11">
        <v>1</v>
      </c>
      <c r="E29" s="12" t="s">
        <v>27</v>
      </c>
    </row>
    <row r="30" spans="1:5" ht="15">
      <c r="A30" s="8" t="s">
        <v>28</v>
      </c>
      <c r="B30" s="11">
        <v>2388</v>
      </c>
      <c r="C30" s="11">
        <v>2129</v>
      </c>
      <c r="D30" s="11">
        <v>259</v>
      </c>
      <c r="E30" s="3" t="s">
        <v>29</v>
      </c>
    </row>
    <row r="31" spans="1:5" ht="26.25">
      <c r="A31" s="8" t="s">
        <v>30</v>
      </c>
      <c r="B31" s="11">
        <v>1867</v>
      </c>
      <c r="C31" s="11">
        <v>1044</v>
      </c>
      <c r="D31" s="11">
        <v>823</v>
      </c>
      <c r="E31" s="12" t="s">
        <v>31</v>
      </c>
    </row>
    <row r="32" spans="1:5" ht="15">
      <c r="A32" s="8" t="s">
        <v>32</v>
      </c>
      <c r="B32" s="11">
        <v>1872</v>
      </c>
      <c r="C32" s="11">
        <v>1012</v>
      </c>
      <c r="D32" s="11">
        <v>860</v>
      </c>
      <c r="E32" s="3" t="s">
        <v>33</v>
      </c>
    </row>
    <row r="33" spans="1:5" ht="15">
      <c r="A33" s="8" t="s">
        <v>34</v>
      </c>
      <c r="B33" s="11">
        <v>9670</v>
      </c>
      <c r="C33" s="11">
        <v>7669</v>
      </c>
      <c r="D33" s="11">
        <v>2001</v>
      </c>
      <c r="E33" s="12" t="s">
        <v>35</v>
      </c>
    </row>
    <row r="34" spans="1:5" ht="64.5">
      <c r="A34" s="12" t="s">
        <v>44</v>
      </c>
      <c r="B34" s="11">
        <v>24</v>
      </c>
      <c r="C34" s="11">
        <v>0</v>
      </c>
      <c r="D34" s="11">
        <v>24</v>
      </c>
      <c r="E34" s="12" t="s">
        <v>36</v>
      </c>
    </row>
    <row r="35" spans="1:5" ht="26.25">
      <c r="A35" s="9" t="s">
        <v>49</v>
      </c>
      <c r="B35" s="11">
        <v>50</v>
      </c>
      <c r="C35" s="11">
        <v>50</v>
      </c>
      <c r="D35" s="11">
        <v>0</v>
      </c>
      <c r="E35" s="12" t="s">
        <v>37</v>
      </c>
    </row>
    <row r="36" spans="1:5" ht="17.25" customHeight="1">
      <c r="A36" s="17" t="s">
        <v>38</v>
      </c>
      <c r="B36" s="11">
        <v>0</v>
      </c>
      <c r="C36" s="11">
        <v>0</v>
      </c>
      <c r="D36" s="11">
        <v>0</v>
      </c>
      <c r="E36" s="15" t="s">
        <v>39</v>
      </c>
    </row>
    <row r="37" spans="1:5" ht="5.25" customHeight="1" thickBot="1">
      <c r="A37" s="1"/>
      <c r="B37" s="1"/>
      <c r="C37" s="1"/>
      <c r="D37" s="1"/>
      <c r="E37" s="1"/>
    </row>
  </sheetData>
  <sheetProtection/>
  <mergeCells count="6">
    <mergeCell ref="A2:E2"/>
    <mergeCell ref="A3:E3"/>
    <mergeCell ref="B5:D5"/>
    <mergeCell ref="A7:E7"/>
    <mergeCell ref="B25:D25"/>
    <mergeCell ref="A27:E27"/>
  </mergeCells>
  <printOptions/>
  <pageMargins left="0.7086614173228347" right="0.5118110236220472" top="0.8267716535433072" bottom="0.7480314960629921" header="0.5511811023622047" footer="0.31496062992125984"/>
  <pageSetup firstPageNumber="116" useFirstPageNumber="1" horizontalDpi="600" verticalDpi="600" orientation="landscape" paperSize="9" r:id="rId1"/>
  <headerFooter>
    <oddHeader xml:space="preserve">&amp;L&amp;"Times New Roman,полужирный курсив"Реалдуу сектор&amp;R&amp;"Times New Roman,полужирный курсив"Реальный сектор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27"/>
  <sheetViews>
    <sheetView view="pageLayout" zoomScaleSheetLayoutView="100" workbookViewId="0" topLeftCell="A65">
      <selection activeCell="E71" sqref="E71:E72"/>
    </sheetView>
  </sheetViews>
  <sheetFormatPr defaultColWidth="9.140625" defaultRowHeight="15"/>
  <cols>
    <col min="1" max="1" width="33.7109375" style="18" customWidth="1"/>
    <col min="2" max="2" width="2.28125" style="18" customWidth="1"/>
    <col min="3" max="6" width="14.140625" style="3" customWidth="1"/>
    <col min="7" max="7" width="3.00390625" style="18" customWidth="1"/>
    <col min="8" max="8" width="36.28125" style="18" customWidth="1"/>
    <col min="9" max="16384" width="9.140625" style="18" customWidth="1"/>
  </cols>
  <sheetData>
    <row r="1" ht="12.75" hidden="1"/>
    <row r="2" spans="1:8" ht="45.75" customHeight="1">
      <c r="A2" s="240" t="s">
        <v>115</v>
      </c>
      <c r="B2" s="240"/>
      <c r="C2" s="240"/>
      <c r="D2" s="56"/>
      <c r="E2" s="56"/>
      <c r="F2" s="240" t="s">
        <v>114</v>
      </c>
      <c r="G2" s="240"/>
      <c r="H2" s="240"/>
    </row>
    <row r="3" spans="1:8" ht="13.5" thickBot="1">
      <c r="A3" s="55" t="s">
        <v>113</v>
      </c>
      <c r="B3" s="4"/>
      <c r="C3" s="4"/>
      <c r="D3" s="4"/>
      <c r="E3" s="4"/>
      <c r="F3" s="55" t="s">
        <v>112</v>
      </c>
      <c r="G3" s="55"/>
      <c r="H3" s="54"/>
    </row>
    <row r="4" spans="1:8" ht="15" customHeight="1">
      <c r="A4" s="32"/>
      <c r="B4" s="32"/>
      <c r="C4" s="236">
        <v>2018</v>
      </c>
      <c r="D4" s="236"/>
      <c r="E4" s="236">
        <v>2019</v>
      </c>
      <c r="F4" s="236"/>
      <c r="G4" s="33"/>
      <c r="H4" s="32"/>
    </row>
    <row r="5" spans="1:8" ht="31.5" customHeight="1" thickBot="1">
      <c r="A5" s="52"/>
      <c r="B5" s="52"/>
      <c r="C5" s="13" t="s">
        <v>74</v>
      </c>
      <c r="D5" s="2" t="s">
        <v>73</v>
      </c>
      <c r="E5" s="13" t="s">
        <v>74</v>
      </c>
      <c r="F5" s="2" t="s">
        <v>73</v>
      </c>
      <c r="G5" s="53"/>
      <c r="H5" s="52"/>
    </row>
    <row r="6" spans="1:8" ht="7.5" customHeight="1">
      <c r="A6" s="50"/>
      <c r="B6" s="50"/>
      <c r="C6" s="44"/>
      <c r="D6" s="43"/>
      <c r="E6" s="44"/>
      <c r="F6" s="43"/>
      <c r="G6" s="51"/>
      <c r="H6" s="50"/>
    </row>
    <row r="7" spans="1:8" ht="12.75">
      <c r="A7" s="238" t="s">
        <v>111</v>
      </c>
      <c r="B7" s="238"/>
      <c r="C7" s="276">
        <v>2774225.1</v>
      </c>
      <c r="D7" s="276">
        <v>15411464.7</v>
      </c>
      <c r="E7" s="276">
        <v>2624533.2</v>
      </c>
      <c r="F7" s="276">
        <v>14469716.2</v>
      </c>
      <c r="G7" s="24"/>
      <c r="H7" s="20" t="s">
        <v>110</v>
      </c>
    </row>
    <row r="8" spans="1:8" ht="7.5" customHeight="1">
      <c r="A8" s="23"/>
      <c r="B8" s="23"/>
      <c r="C8" s="62"/>
      <c r="D8" s="62"/>
      <c r="E8" s="62"/>
      <c r="F8" s="62"/>
      <c r="G8" s="24"/>
      <c r="H8" s="20"/>
    </row>
    <row r="9" spans="1:8" ht="15" customHeight="1">
      <c r="A9" s="239" t="s">
        <v>88</v>
      </c>
      <c r="B9" s="239"/>
      <c r="C9" s="276">
        <v>8416</v>
      </c>
      <c r="D9" s="276">
        <v>27155.6</v>
      </c>
      <c r="E9" s="276">
        <v>9069</v>
      </c>
      <c r="F9" s="276">
        <v>15872.9</v>
      </c>
      <c r="G9" s="24"/>
      <c r="H9" s="20" t="s">
        <v>0</v>
      </c>
    </row>
    <row r="10" spans="1:8" ht="14.25" customHeight="1">
      <c r="A10" s="238" t="s">
        <v>87</v>
      </c>
      <c r="B10" s="238"/>
      <c r="C10" s="276">
        <v>2189108.7</v>
      </c>
      <c r="D10" s="276">
        <v>9254206.5</v>
      </c>
      <c r="E10" s="276">
        <v>2000897.5</v>
      </c>
      <c r="F10" s="276">
        <v>8530670.8</v>
      </c>
      <c r="G10" s="24"/>
      <c r="H10" s="20" t="s">
        <v>86</v>
      </c>
    </row>
    <row r="11" spans="1:8" ht="25.5" customHeight="1">
      <c r="A11" s="237" t="s">
        <v>85</v>
      </c>
      <c r="B11" s="237"/>
      <c r="C11" s="277">
        <v>867736.6</v>
      </c>
      <c r="D11" s="277">
        <v>3966904.3</v>
      </c>
      <c r="E11" s="277">
        <v>736031</v>
      </c>
      <c r="F11" s="277">
        <v>3490397.7</v>
      </c>
      <c r="G11" s="26"/>
      <c r="H11" s="25" t="s">
        <v>84</v>
      </c>
    </row>
    <row r="12" spans="1:8" ht="38.25" customHeight="1">
      <c r="A12" s="237" t="s">
        <v>109</v>
      </c>
      <c r="B12" s="237"/>
      <c r="C12" s="277">
        <v>368692.3</v>
      </c>
      <c r="D12" s="277">
        <v>1454913.4</v>
      </c>
      <c r="E12" s="277">
        <v>408524.2</v>
      </c>
      <c r="F12" s="277">
        <v>1521383.3</v>
      </c>
      <c r="G12" s="26"/>
      <c r="H12" s="25" t="s">
        <v>95</v>
      </c>
    </row>
    <row r="13" spans="1:8" ht="25.5" customHeight="1">
      <c r="A13" s="237" t="s">
        <v>108</v>
      </c>
      <c r="B13" s="237"/>
      <c r="C13" s="277">
        <v>107257.9</v>
      </c>
      <c r="D13" s="277">
        <v>598183.1</v>
      </c>
      <c r="E13" s="277">
        <v>117533.2</v>
      </c>
      <c r="F13" s="277">
        <v>560551.8</v>
      </c>
      <c r="G13" s="26"/>
      <c r="H13" s="25" t="s">
        <v>99</v>
      </c>
    </row>
    <row r="14" spans="1:8" ht="15" customHeight="1">
      <c r="A14" s="237" t="s">
        <v>79</v>
      </c>
      <c r="B14" s="237"/>
      <c r="C14" s="277">
        <v>26316.4</v>
      </c>
      <c r="D14" s="277">
        <v>144805.5</v>
      </c>
      <c r="E14" s="277">
        <v>16636.8</v>
      </c>
      <c r="F14" s="277">
        <v>75991.4</v>
      </c>
      <c r="G14" s="26"/>
      <c r="H14" s="25" t="s">
        <v>78</v>
      </c>
    </row>
    <row r="15" spans="1:8" ht="12" customHeight="1">
      <c r="A15" s="237" t="s">
        <v>77</v>
      </c>
      <c r="B15" s="237"/>
      <c r="C15" s="277">
        <v>8636.1</v>
      </c>
      <c r="D15" s="277">
        <v>38700</v>
      </c>
      <c r="E15" s="277">
        <v>9801</v>
      </c>
      <c r="F15" s="277">
        <v>37224</v>
      </c>
      <c r="G15" s="26"/>
      <c r="H15" s="25" t="s">
        <v>76</v>
      </c>
    </row>
    <row r="16" spans="1:8" ht="38.25">
      <c r="A16" s="237" t="s">
        <v>72</v>
      </c>
      <c r="B16" s="237"/>
      <c r="C16" s="277">
        <v>470051.2</v>
      </c>
      <c r="D16" s="277">
        <v>1517474.7</v>
      </c>
      <c r="E16" s="277">
        <v>338676.7</v>
      </c>
      <c r="F16" s="277">
        <v>1310325.8</v>
      </c>
      <c r="G16" s="26"/>
      <c r="H16" s="25" t="s">
        <v>71</v>
      </c>
    </row>
    <row r="17" spans="1:8" ht="39.75" customHeight="1">
      <c r="A17" s="237" t="s">
        <v>70</v>
      </c>
      <c r="B17" s="237"/>
      <c r="C17" s="277">
        <v>168211.4</v>
      </c>
      <c r="D17" s="277">
        <v>610422.4</v>
      </c>
      <c r="E17" s="277">
        <v>174139.6</v>
      </c>
      <c r="F17" s="277">
        <v>523665</v>
      </c>
      <c r="G17" s="26"/>
      <c r="H17" s="25" t="s">
        <v>93</v>
      </c>
    </row>
    <row r="18" spans="1:8" ht="25.5">
      <c r="A18" s="27" t="s">
        <v>68</v>
      </c>
      <c r="B18" s="22"/>
      <c r="C18" s="277">
        <v>1750</v>
      </c>
      <c r="D18" s="277">
        <v>23885.4</v>
      </c>
      <c r="E18" s="277">
        <v>2821.9</v>
      </c>
      <c r="F18" s="277">
        <v>22281.2</v>
      </c>
      <c r="G18" s="26"/>
      <c r="H18" s="25" t="s">
        <v>92</v>
      </c>
    </row>
    <row r="19" spans="1:8" ht="25.5">
      <c r="A19" s="27" t="s">
        <v>66</v>
      </c>
      <c r="B19" s="22"/>
      <c r="C19" s="277">
        <v>15054.6</v>
      </c>
      <c r="D19" s="277">
        <v>81500.9</v>
      </c>
      <c r="E19" s="277">
        <v>16252.9</v>
      </c>
      <c r="F19" s="277">
        <v>84990</v>
      </c>
      <c r="G19" s="26"/>
      <c r="H19" s="25" t="s">
        <v>65</v>
      </c>
    </row>
    <row r="20" spans="1:8" ht="12.75">
      <c r="A20" s="27" t="s">
        <v>64</v>
      </c>
      <c r="B20" s="22"/>
      <c r="C20" s="277">
        <v>21939.9</v>
      </c>
      <c r="D20" s="277">
        <v>55519.8</v>
      </c>
      <c r="E20" s="277">
        <v>15817.7</v>
      </c>
      <c r="F20" s="277">
        <v>55159.1</v>
      </c>
      <c r="G20" s="26"/>
      <c r="H20" s="25" t="s">
        <v>63</v>
      </c>
    </row>
    <row r="21" spans="1:8" ht="12.75">
      <c r="A21" s="27" t="s">
        <v>62</v>
      </c>
      <c r="B21" s="22"/>
      <c r="C21" s="277">
        <v>61023.3</v>
      </c>
      <c r="D21" s="277">
        <v>405327.9</v>
      </c>
      <c r="E21" s="277">
        <v>93175.6</v>
      </c>
      <c r="F21" s="277">
        <v>488935.6</v>
      </c>
      <c r="G21" s="26"/>
      <c r="H21" s="25" t="s">
        <v>61</v>
      </c>
    </row>
    <row r="22" spans="1:8" ht="12.75">
      <c r="A22" s="27"/>
      <c r="B22" s="22"/>
      <c r="C22" s="47"/>
      <c r="D22" s="47"/>
      <c r="E22" s="47"/>
      <c r="F22" s="47"/>
      <c r="G22" s="47"/>
      <c r="H22" s="25"/>
    </row>
    <row r="23" spans="1:8" ht="12.75">
      <c r="A23" s="27"/>
      <c r="B23" s="22"/>
      <c r="C23" s="47"/>
      <c r="D23" s="47"/>
      <c r="E23" s="47"/>
      <c r="F23" s="47"/>
      <c r="G23" s="47"/>
      <c r="H23" s="25"/>
    </row>
    <row r="24" spans="1:8" ht="12.75">
      <c r="A24" s="27"/>
      <c r="B24" s="22"/>
      <c r="C24" s="47"/>
      <c r="D24" s="47"/>
      <c r="E24" s="47"/>
      <c r="F24" s="47"/>
      <c r="G24" s="47"/>
      <c r="H24" s="25"/>
    </row>
    <row r="25" spans="1:8" ht="12.75">
      <c r="A25" s="27"/>
      <c r="B25" s="22"/>
      <c r="C25" s="47"/>
      <c r="D25" s="47"/>
      <c r="E25" s="47"/>
      <c r="F25" s="47"/>
      <c r="G25" s="47"/>
      <c r="H25" s="25"/>
    </row>
    <row r="26" spans="1:8" ht="12.75">
      <c r="A26" s="27"/>
      <c r="B26" s="22"/>
      <c r="C26" s="47"/>
      <c r="D26" s="47"/>
      <c r="E26" s="47"/>
      <c r="F26" s="47"/>
      <c r="G26" s="47"/>
      <c r="H26" s="49"/>
    </row>
    <row r="27" spans="1:8" ht="12.75">
      <c r="A27" s="27"/>
      <c r="B27" s="22"/>
      <c r="C27" s="47"/>
      <c r="D27" s="47"/>
      <c r="E27" s="47"/>
      <c r="F27" s="47"/>
      <c r="G27" s="47"/>
      <c r="H27" s="25"/>
    </row>
    <row r="28" spans="1:8" ht="30" customHeight="1" thickBot="1">
      <c r="A28" s="39" t="s">
        <v>75</v>
      </c>
      <c r="B28" s="31"/>
      <c r="C28" s="45"/>
      <c r="D28" s="45"/>
      <c r="E28" s="45"/>
      <c r="F28" s="45"/>
      <c r="G28" s="45"/>
      <c r="H28" s="30" t="s">
        <v>52</v>
      </c>
    </row>
    <row r="29" spans="1:8" ht="15" customHeight="1">
      <c r="A29" s="32"/>
      <c r="B29" s="32"/>
      <c r="C29" s="236">
        <v>2018</v>
      </c>
      <c r="D29" s="236"/>
      <c r="E29" s="236">
        <v>2019</v>
      </c>
      <c r="F29" s="236"/>
      <c r="G29" s="33"/>
      <c r="H29" s="32"/>
    </row>
    <row r="30" spans="1:8" ht="31.5" customHeight="1" thickBot="1">
      <c r="A30" s="30"/>
      <c r="B30" s="30"/>
      <c r="C30" s="13" t="s">
        <v>74</v>
      </c>
      <c r="D30" s="2" t="s">
        <v>73</v>
      </c>
      <c r="E30" s="13" t="s">
        <v>74</v>
      </c>
      <c r="F30" s="2" t="s">
        <v>73</v>
      </c>
      <c r="G30" s="2"/>
      <c r="H30" s="30"/>
    </row>
    <row r="31" spans="1:8" ht="38.25">
      <c r="A31" s="27" t="s">
        <v>60</v>
      </c>
      <c r="B31" s="22"/>
      <c r="C31" s="277">
        <v>72439</v>
      </c>
      <c r="D31" s="277">
        <v>356569.1</v>
      </c>
      <c r="E31" s="277">
        <v>71486.9</v>
      </c>
      <c r="F31" s="277">
        <v>359765.9</v>
      </c>
      <c r="G31" s="26"/>
      <c r="H31" s="25" t="s">
        <v>59</v>
      </c>
    </row>
    <row r="32" spans="1:8" ht="42.75" customHeight="1">
      <c r="A32" s="23" t="s">
        <v>58</v>
      </c>
      <c r="B32" s="22"/>
      <c r="C32" s="276">
        <v>455349.5</v>
      </c>
      <c r="D32" s="276">
        <v>5613545.5</v>
      </c>
      <c r="E32" s="276">
        <v>498026.8</v>
      </c>
      <c r="F32" s="276">
        <v>5260782.2</v>
      </c>
      <c r="G32" s="24"/>
      <c r="H32" s="20" t="s">
        <v>57</v>
      </c>
    </row>
    <row r="33" spans="1:8" ht="36" customHeight="1">
      <c r="A33" s="23" t="s">
        <v>56</v>
      </c>
      <c r="B33" s="22"/>
      <c r="C33" s="276">
        <v>121350.9</v>
      </c>
      <c r="D33" s="276">
        <v>516557.1</v>
      </c>
      <c r="E33" s="276">
        <v>116539.9</v>
      </c>
      <c r="F33" s="276">
        <v>662390.3</v>
      </c>
      <c r="G33" s="24"/>
      <c r="H33" s="20" t="s">
        <v>107</v>
      </c>
    </row>
    <row r="34" spans="1:8" ht="7.5" customHeight="1">
      <c r="A34" s="23"/>
      <c r="B34" s="22"/>
      <c r="C34" s="62"/>
      <c r="D34" s="278"/>
      <c r="E34" s="278"/>
      <c r="F34" s="279"/>
      <c r="G34" s="48"/>
      <c r="H34" s="32"/>
    </row>
    <row r="35" spans="1:8" ht="12.75">
      <c r="A35" s="23" t="s">
        <v>106</v>
      </c>
      <c r="B35" s="22"/>
      <c r="C35" s="276">
        <v>1221098</v>
      </c>
      <c r="D35" s="276">
        <v>5307303.8</v>
      </c>
      <c r="E35" s="276">
        <v>1107196.2</v>
      </c>
      <c r="F35" s="276">
        <v>4993854.5</v>
      </c>
      <c r="G35" s="24"/>
      <c r="H35" s="23" t="s">
        <v>105</v>
      </c>
    </row>
    <row r="36" spans="1:8" ht="7.5" customHeight="1">
      <c r="A36" s="23"/>
      <c r="B36" s="22"/>
      <c r="C36" s="62"/>
      <c r="D36" s="62"/>
      <c r="E36" s="62"/>
      <c r="F36" s="62"/>
      <c r="G36" s="24"/>
      <c r="H36" s="23"/>
    </row>
    <row r="37" spans="1:8" ht="12.75">
      <c r="A37" s="36" t="s">
        <v>88</v>
      </c>
      <c r="B37" s="22"/>
      <c r="C37" s="276">
        <v>2101</v>
      </c>
      <c r="D37" s="276">
        <v>10576.5</v>
      </c>
      <c r="E37" s="276">
        <v>888.2</v>
      </c>
      <c r="F37" s="276">
        <v>2261</v>
      </c>
      <c r="G37" s="24"/>
      <c r="H37" s="20" t="s">
        <v>0</v>
      </c>
    </row>
    <row r="38" spans="1:8" ht="12.75">
      <c r="A38" s="23" t="s">
        <v>87</v>
      </c>
      <c r="B38" s="22"/>
      <c r="C38" s="276">
        <v>1155817.1</v>
      </c>
      <c r="D38" s="276">
        <v>4877286.7</v>
      </c>
      <c r="E38" s="276">
        <v>1060200.1</v>
      </c>
      <c r="F38" s="276">
        <v>4479505.1</v>
      </c>
      <c r="G38" s="24"/>
      <c r="H38" s="20" t="s">
        <v>86</v>
      </c>
    </row>
    <row r="39" spans="1:8" ht="30" customHeight="1">
      <c r="A39" s="27" t="s">
        <v>85</v>
      </c>
      <c r="B39" s="22"/>
      <c r="C39" s="277">
        <v>636900.8</v>
      </c>
      <c r="D39" s="277">
        <v>2958753.4</v>
      </c>
      <c r="E39" s="277">
        <v>598151.8</v>
      </c>
      <c r="F39" s="277">
        <v>2560285.7</v>
      </c>
      <c r="G39" s="26"/>
      <c r="H39" s="25" t="s">
        <v>84</v>
      </c>
    </row>
    <row r="40" spans="1:8" ht="41.25" customHeight="1">
      <c r="A40" s="27" t="s">
        <v>83</v>
      </c>
      <c r="B40" s="22"/>
      <c r="C40" s="277">
        <v>95297.1</v>
      </c>
      <c r="D40" s="277">
        <v>397986.3</v>
      </c>
      <c r="E40" s="277">
        <v>127423.7</v>
      </c>
      <c r="F40" s="277">
        <v>499471.3</v>
      </c>
      <c r="G40" s="26"/>
      <c r="H40" s="25" t="s">
        <v>104</v>
      </c>
    </row>
    <row r="41" spans="1:8" ht="38.25">
      <c r="A41" s="27" t="s">
        <v>81</v>
      </c>
      <c r="B41" s="22"/>
      <c r="C41" s="277">
        <v>19857.2</v>
      </c>
      <c r="D41" s="277">
        <v>142881.6</v>
      </c>
      <c r="E41" s="277">
        <v>20774.4</v>
      </c>
      <c r="F41" s="277">
        <v>162986.5</v>
      </c>
      <c r="G41" s="26"/>
      <c r="H41" s="25" t="s">
        <v>103</v>
      </c>
    </row>
    <row r="42" spans="1:8" ht="12.75">
      <c r="A42" s="27" t="s">
        <v>79</v>
      </c>
      <c r="B42" s="22"/>
      <c r="C42" s="277">
        <v>26003.7</v>
      </c>
      <c r="D42" s="277">
        <v>143207.5</v>
      </c>
      <c r="E42" s="277">
        <v>16400.2</v>
      </c>
      <c r="F42" s="277">
        <v>74988.5</v>
      </c>
      <c r="G42" s="26"/>
      <c r="H42" s="25" t="s">
        <v>78</v>
      </c>
    </row>
    <row r="43" spans="1:8" ht="25.5">
      <c r="A43" s="27" t="s">
        <v>77</v>
      </c>
      <c r="B43" s="22"/>
      <c r="C43" s="277">
        <v>6710.6</v>
      </c>
      <c r="D43" s="277">
        <v>28538.1</v>
      </c>
      <c r="E43" s="277">
        <v>5908.3</v>
      </c>
      <c r="F43" s="277">
        <v>22976.7</v>
      </c>
      <c r="G43" s="26"/>
      <c r="H43" s="25" t="s">
        <v>76</v>
      </c>
    </row>
    <row r="44" spans="1:8" ht="43.5" customHeight="1">
      <c r="A44" s="27" t="s">
        <v>72</v>
      </c>
      <c r="B44" s="22"/>
      <c r="C44" s="277">
        <v>233899.8</v>
      </c>
      <c r="D44" s="277">
        <v>790708.9</v>
      </c>
      <c r="E44" s="277">
        <v>191816.5</v>
      </c>
      <c r="F44" s="277">
        <v>748356.1</v>
      </c>
      <c r="G44" s="26"/>
      <c r="H44" s="25" t="s">
        <v>71</v>
      </c>
    </row>
    <row r="45" spans="1:8" ht="15" customHeight="1">
      <c r="A45" s="27"/>
      <c r="B45" s="22"/>
      <c r="C45" s="47"/>
      <c r="D45" s="47"/>
      <c r="E45" s="47"/>
      <c r="F45" s="47"/>
      <c r="G45" s="47"/>
      <c r="H45" s="25"/>
    </row>
    <row r="46" spans="1:8" ht="43.5" customHeight="1">
      <c r="A46" s="27"/>
      <c r="B46" s="22"/>
      <c r="C46" s="47"/>
      <c r="D46" s="47"/>
      <c r="E46" s="47"/>
      <c r="F46" s="47"/>
      <c r="G46" s="47"/>
      <c r="H46" s="25"/>
    </row>
    <row r="47" spans="1:8" ht="13.5" thickBot="1">
      <c r="A47" s="30" t="s">
        <v>75</v>
      </c>
      <c r="B47" s="31"/>
      <c r="C47" s="45"/>
      <c r="D47" s="30"/>
      <c r="E47" s="30"/>
      <c r="F47" s="30"/>
      <c r="G47" s="30"/>
      <c r="H47" s="30" t="s">
        <v>52</v>
      </c>
    </row>
    <row r="48" spans="1:8" ht="12.75">
      <c r="A48" s="34"/>
      <c r="B48" s="34"/>
      <c r="C48" s="236">
        <v>2018</v>
      </c>
      <c r="D48" s="236"/>
      <c r="E48" s="236">
        <v>2019</v>
      </c>
      <c r="F48" s="236"/>
      <c r="G48" s="33"/>
      <c r="H48" s="32"/>
    </row>
    <row r="49" spans="1:8" ht="31.5" customHeight="1" thickBot="1">
      <c r="A49" s="31"/>
      <c r="B49" s="31"/>
      <c r="C49" s="13" t="s">
        <v>74</v>
      </c>
      <c r="D49" s="2" t="s">
        <v>73</v>
      </c>
      <c r="E49" s="13" t="s">
        <v>74</v>
      </c>
      <c r="F49" s="2" t="s">
        <v>73</v>
      </c>
      <c r="G49" s="2"/>
      <c r="H49" s="30"/>
    </row>
    <row r="50" spans="1:8" ht="38.25">
      <c r="A50" s="27" t="s">
        <v>70</v>
      </c>
      <c r="B50" s="22"/>
      <c r="C50" s="277">
        <v>101603.6</v>
      </c>
      <c r="D50" s="277">
        <v>256680.9</v>
      </c>
      <c r="E50" s="277">
        <v>65508.3</v>
      </c>
      <c r="F50" s="277">
        <v>258665.5</v>
      </c>
      <c r="G50" s="26"/>
      <c r="H50" s="25" t="s">
        <v>93</v>
      </c>
    </row>
    <row r="51" spans="1:8" ht="25.5">
      <c r="A51" s="27" t="s">
        <v>68</v>
      </c>
      <c r="B51" s="22"/>
      <c r="C51" s="277">
        <v>382.6</v>
      </c>
      <c r="D51" s="277">
        <v>15912.4</v>
      </c>
      <c r="E51" s="277">
        <v>1421.9</v>
      </c>
      <c r="F51" s="277">
        <v>14491.2</v>
      </c>
      <c r="G51" s="26"/>
      <c r="H51" s="25" t="s">
        <v>92</v>
      </c>
    </row>
    <row r="52" spans="1:8" ht="25.5">
      <c r="A52" s="27" t="s">
        <v>66</v>
      </c>
      <c r="B52" s="22"/>
      <c r="C52" s="277">
        <v>2332</v>
      </c>
      <c r="D52" s="277">
        <v>11315.2</v>
      </c>
      <c r="E52" s="277">
        <v>2916.1</v>
      </c>
      <c r="F52" s="277">
        <v>15657.3</v>
      </c>
      <c r="G52" s="26"/>
      <c r="H52" s="25" t="s">
        <v>65</v>
      </c>
    </row>
    <row r="53" spans="1:8" ht="12.75">
      <c r="A53" s="27" t="s">
        <v>64</v>
      </c>
      <c r="B53" s="22"/>
      <c r="C53" s="277">
        <v>13054.4</v>
      </c>
      <c r="D53" s="277">
        <v>42659.2</v>
      </c>
      <c r="E53" s="277">
        <v>13351.3</v>
      </c>
      <c r="F53" s="277">
        <v>48709.1</v>
      </c>
      <c r="G53" s="26"/>
      <c r="H53" s="25" t="s">
        <v>63</v>
      </c>
    </row>
    <row r="54" spans="1:8" ht="12.75">
      <c r="A54" s="27" t="s">
        <v>62</v>
      </c>
      <c r="B54" s="22"/>
      <c r="C54" s="277"/>
      <c r="D54" s="277"/>
      <c r="E54" s="277"/>
      <c r="F54" s="277"/>
      <c r="G54" s="46"/>
      <c r="H54" s="25" t="s">
        <v>61</v>
      </c>
    </row>
    <row r="55" spans="1:8" ht="30" customHeight="1">
      <c r="A55" s="27" t="s">
        <v>60</v>
      </c>
      <c r="B55" s="22"/>
      <c r="C55" s="277">
        <v>19775.3</v>
      </c>
      <c r="D55" s="277">
        <v>88643.2</v>
      </c>
      <c r="E55" s="277">
        <v>16527.6</v>
      </c>
      <c r="F55" s="277">
        <v>72917.2</v>
      </c>
      <c r="G55" s="26"/>
      <c r="H55" s="25" t="s">
        <v>59</v>
      </c>
    </row>
    <row r="56" spans="1:8" ht="38.25">
      <c r="A56" s="23" t="s">
        <v>58</v>
      </c>
      <c r="B56" s="22"/>
      <c r="C56" s="276">
        <v>13096.6</v>
      </c>
      <c r="D56" s="276">
        <v>279363</v>
      </c>
      <c r="E56" s="276">
        <v>9365.7</v>
      </c>
      <c r="F56" s="276">
        <v>269290</v>
      </c>
      <c r="G56" s="24"/>
      <c r="H56" s="20" t="s">
        <v>57</v>
      </c>
    </row>
    <row r="57" spans="1:8" ht="38.25">
      <c r="A57" s="23" t="s">
        <v>56</v>
      </c>
      <c r="B57" s="22"/>
      <c r="C57" s="276">
        <v>50083.3</v>
      </c>
      <c r="D57" s="276">
        <v>140077.6</v>
      </c>
      <c r="E57" s="276">
        <v>36742.2</v>
      </c>
      <c r="F57" s="276">
        <v>242798.4</v>
      </c>
      <c r="G57" s="24"/>
      <c r="H57" s="20" t="s">
        <v>102</v>
      </c>
    </row>
    <row r="58" spans="1:8" ht="7.5" customHeight="1">
      <c r="A58" s="23"/>
      <c r="B58" s="22"/>
      <c r="C58" s="62"/>
      <c r="D58" s="280"/>
      <c r="E58" s="62"/>
      <c r="F58" s="280"/>
      <c r="G58" s="35"/>
      <c r="H58" s="32"/>
    </row>
    <row r="59" spans="1:8" ht="12.75">
      <c r="A59" s="23" t="s">
        <v>101</v>
      </c>
      <c r="B59" s="22"/>
      <c r="C59" s="276">
        <v>537256.9</v>
      </c>
      <c r="D59" s="276">
        <v>3334860.4</v>
      </c>
      <c r="E59" s="276">
        <v>545449.2</v>
      </c>
      <c r="F59" s="276">
        <v>3399139.4</v>
      </c>
      <c r="G59" s="24"/>
      <c r="H59" s="23" t="s">
        <v>100</v>
      </c>
    </row>
    <row r="60" spans="1:8" ht="7.5" customHeight="1">
      <c r="A60" s="23"/>
      <c r="B60" s="22"/>
      <c r="C60" s="62"/>
      <c r="D60" s="62"/>
      <c r="E60" s="62"/>
      <c r="F60" s="62"/>
      <c r="G60" s="24"/>
      <c r="H60" s="23"/>
    </row>
    <row r="61" spans="1:8" ht="12.75">
      <c r="A61" s="36" t="s">
        <v>88</v>
      </c>
      <c r="B61" s="22"/>
      <c r="C61" s="276">
        <v>4101.8</v>
      </c>
      <c r="D61" s="276">
        <v>12660.8</v>
      </c>
      <c r="E61" s="276">
        <v>5289.4</v>
      </c>
      <c r="F61" s="276">
        <v>10140</v>
      </c>
      <c r="G61" s="24"/>
      <c r="H61" s="20" t="s">
        <v>0</v>
      </c>
    </row>
    <row r="62" spans="1:8" ht="12.75">
      <c r="A62" s="23" t="s">
        <v>87</v>
      </c>
      <c r="B62" s="22"/>
      <c r="C62" s="276">
        <v>379955.4</v>
      </c>
      <c r="D62" s="276">
        <v>1679714.9</v>
      </c>
      <c r="E62" s="276">
        <v>385523.1</v>
      </c>
      <c r="F62" s="276">
        <v>1679007.3</v>
      </c>
      <c r="G62" s="24"/>
      <c r="H62" s="20" t="s">
        <v>86</v>
      </c>
    </row>
    <row r="63" spans="1:8" ht="25.5">
      <c r="A63" s="27" t="s">
        <v>85</v>
      </c>
      <c r="B63" s="22"/>
      <c r="C63" s="277">
        <v>25441.7</v>
      </c>
      <c r="D63" s="277">
        <v>114222.3</v>
      </c>
      <c r="E63" s="277">
        <v>21634.7</v>
      </c>
      <c r="F63" s="277">
        <v>99187.7</v>
      </c>
      <c r="G63" s="26"/>
      <c r="H63" s="25" t="s">
        <v>84</v>
      </c>
    </row>
    <row r="64" spans="1:8" ht="42" customHeight="1">
      <c r="A64" s="27" t="s">
        <v>83</v>
      </c>
      <c r="B64" s="22"/>
      <c r="C64" s="277">
        <v>93317.1</v>
      </c>
      <c r="D64" s="277">
        <v>308059.4</v>
      </c>
      <c r="E64" s="277">
        <v>80756.7</v>
      </c>
      <c r="F64" s="277">
        <v>278781.4</v>
      </c>
      <c r="G64" s="26"/>
      <c r="H64" s="25" t="s">
        <v>95</v>
      </c>
    </row>
    <row r="65" spans="1:8" ht="13.5" thickBot="1">
      <c r="A65" s="39" t="s">
        <v>75</v>
      </c>
      <c r="B65" s="31"/>
      <c r="C65" s="45"/>
      <c r="D65" s="45"/>
      <c r="E65" s="45"/>
      <c r="F65" s="45"/>
      <c r="G65" s="45"/>
      <c r="H65" s="30" t="s">
        <v>52</v>
      </c>
    </row>
    <row r="66" spans="1:8" ht="12.75">
      <c r="A66" s="34"/>
      <c r="B66" s="34"/>
      <c r="C66" s="236">
        <v>2018</v>
      </c>
      <c r="D66" s="236"/>
      <c r="E66" s="236">
        <v>2019</v>
      </c>
      <c r="F66" s="236"/>
      <c r="G66" s="33"/>
      <c r="H66" s="32"/>
    </row>
    <row r="67" spans="1:8" ht="31.5" customHeight="1" thickBot="1">
      <c r="A67" s="31"/>
      <c r="B67" s="31"/>
      <c r="C67" s="13" t="s">
        <v>74</v>
      </c>
      <c r="D67" s="2" t="s">
        <v>73</v>
      </c>
      <c r="E67" s="13" t="s">
        <v>74</v>
      </c>
      <c r="F67" s="2" t="s">
        <v>73</v>
      </c>
      <c r="G67" s="2"/>
      <c r="H67" s="30"/>
    </row>
    <row r="68" spans="1:8" ht="38.25">
      <c r="A68" s="27" t="s">
        <v>81</v>
      </c>
      <c r="B68" s="22"/>
      <c r="C68" s="277">
        <v>56576</v>
      </c>
      <c r="D68" s="277">
        <v>271088.6</v>
      </c>
      <c r="E68" s="277">
        <v>64283.4</v>
      </c>
      <c r="F68" s="277">
        <v>253887.2</v>
      </c>
      <c r="G68" s="26"/>
      <c r="H68" s="25" t="s">
        <v>99</v>
      </c>
    </row>
    <row r="69" spans="1:8" ht="12.75">
      <c r="A69" s="27" t="s">
        <v>79</v>
      </c>
      <c r="B69" s="22"/>
      <c r="C69" s="277">
        <v>289.3</v>
      </c>
      <c r="D69" s="277">
        <v>1485.6</v>
      </c>
      <c r="E69" s="277">
        <v>217.1</v>
      </c>
      <c r="F69" s="277">
        <v>865.5</v>
      </c>
      <c r="G69" s="26"/>
      <c r="H69" s="25" t="s">
        <v>78</v>
      </c>
    </row>
    <row r="70" spans="1:8" ht="25.5">
      <c r="A70" s="27" t="s">
        <v>77</v>
      </c>
      <c r="B70" s="22"/>
      <c r="C70" s="277">
        <v>1600.5</v>
      </c>
      <c r="D70" s="277">
        <v>7285.3</v>
      </c>
      <c r="E70" s="277">
        <v>2382.5</v>
      </c>
      <c r="F70" s="277">
        <v>8819.4</v>
      </c>
      <c r="G70" s="26"/>
      <c r="H70" s="25" t="s">
        <v>76</v>
      </c>
    </row>
    <row r="71" spans="1:8" ht="38.25">
      <c r="A71" s="27" t="s">
        <v>72</v>
      </c>
      <c r="B71" s="22"/>
      <c r="C71" s="277">
        <v>81070.2</v>
      </c>
      <c r="D71" s="277">
        <v>294329.1</v>
      </c>
      <c r="E71" s="277">
        <v>64588.6</v>
      </c>
      <c r="F71" s="277">
        <v>252107.8</v>
      </c>
      <c r="G71" s="26"/>
      <c r="H71" s="25" t="s">
        <v>71</v>
      </c>
    </row>
    <row r="72" spans="1:8" ht="38.25">
      <c r="A72" s="27" t="s">
        <v>70</v>
      </c>
      <c r="B72" s="22"/>
      <c r="C72" s="277">
        <v>24056.4</v>
      </c>
      <c r="D72" s="277">
        <v>94121</v>
      </c>
      <c r="E72" s="277">
        <v>19928.2</v>
      </c>
      <c r="F72" s="277">
        <v>66717.8</v>
      </c>
      <c r="G72" s="26"/>
      <c r="H72" s="25" t="s">
        <v>93</v>
      </c>
    </row>
    <row r="73" spans="1:8" ht="25.5">
      <c r="A73" s="27" t="s">
        <v>68</v>
      </c>
      <c r="B73" s="22"/>
      <c r="C73" s="277">
        <v>1367.4</v>
      </c>
      <c r="D73" s="277">
        <v>7973</v>
      </c>
      <c r="E73" s="277">
        <v>1400</v>
      </c>
      <c r="F73" s="277">
        <v>7790</v>
      </c>
      <c r="G73" s="26"/>
      <c r="H73" s="25" t="s">
        <v>92</v>
      </c>
    </row>
    <row r="74" spans="1:8" ht="25.5">
      <c r="A74" s="27" t="s">
        <v>66</v>
      </c>
      <c r="B74" s="22"/>
      <c r="C74" s="277">
        <v>12722.6</v>
      </c>
      <c r="D74" s="277">
        <v>70185.7</v>
      </c>
      <c r="E74" s="277">
        <v>13336.8</v>
      </c>
      <c r="F74" s="277">
        <v>69332.7</v>
      </c>
      <c r="G74" s="26"/>
      <c r="H74" s="25" t="s">
        <v>65</v>
      </c>
    </row>
    <row r="75" spans="1:8" ht="12.75">
      <c r="A75" s="27" t="s">
        <v>64</v>
      </c>
      <c r="B75" s="22"/>
      <c r="C75" s="277">
        <v>405</v>
      </c>
      <c r="D75" s="277">
        <v>2025</v>
      </c>
      <c r="E75" s="277">
        <v>405</v>
      </c>
      <c r="F75" s="277">
        <v>2028.2</v>
      </c>
      <c r="G75" s="26"/>
      <c r="H75" s="25" t="s">
        <v>63</v>
      </c>
    </row>
    <row r="76" spans="1:8" ht="12.75">
      <c r="A76" s="27" t="s">
        <v>62</v>
      </c>
      <c r="B76" s="22"/>
      <c r="C76" s="277">
        <v>61023.3</v>
      </c>
      <c r="D76" s="277">
        <v>405327.9</v>
      </c>
      <c r="E76" s="277">
        <v>93175.6</v>
      </c>
      <c r="F76" s="277">
        <v>488935.6</v>
      </c>
      <c r="G76" s="26"/>
      <c r="H76" s="25" t="s">
        <v>61</v>
      </c>
    </row>
    <row r="77" spans="1:8" ht="29.25" customHeight="1">
      <c r="A77" s="27" t="s">
        <v>60</v>
      </c>
      <c r="B77" s="22"/>
      <c r="C77" s="277">
        <v>22085.9</v>
      </c>
      <c r="D77" s="277">
        <v>103612</v>
      </c>
      <c r="E77" s="277">
        <v>23414.5</v>
      </c>
      <c r="F77" s="277">
        <v>150554</v>
      </c>
      <c r="G77" s="26"/>
      <c r="H77" s="25" t="s">
        <v>59</v>
      </c>
    </row>
    <row r="78" spans="1:8" ht="38.25">
      <c r="A78" s="23" t="s">
        <v>58</v>
      </c>
      <c r="B78" s="22"/>
      <c r="C78" s="276">
        <v>100908</v>
      </c>
      <c r="D78" s="276">
        <v>1364250.3</v>
      </c>
      <c r="E78" s="276">
        <v>96111.2</v>
      </c>
      <c r="F78" s="276">
        <v>1389322.5</v>
      </c>
      <c r="G78" s="24"/>
      <c r="H78" s="20" t="s">
        <v>57</v>
      </c>
    </row>
    <row r="79" spans="1:8" ht="38.25">
      <c r="A79" s="23" t="s">
        <v>56</v>
      </c>
      <c r="B79" s="22"/>
      <c r="C79" s="276">
        <v>52291.7</v>
      </c>
      <c r="D79" s="276">
        <v>278234.4</v>
      </c>
      <c r="E79" s="276">
        <v>58525.5</v>
      </c>
      <c r="F79" s="276">
        <v>320669.6</v>
      </c>
      <c r="G79" s="24"/>
      <c r="H79" s="20" t="s">
        <v>98</v>
      </c>
    </row>
    <row r="80" spans="1:8" ht="18" customHeight="1" thickBot="1">
      <c r="A80" s="39" t="s">
        <v>75</v>
      </c>
      <c r="B80" s="31"/>
      <c r="C80" s="30"/>
      <c r="D80" s="30"/>
      <c r="E80" s="30"/>
      <c r="F80" s="30"/>
      <c r="G80" s="30"/>
      <c r="H80" s="30" t="s">
        <v>52</v>
      </c>
    </row>
    <row r="81" spans="1:8" ht="15" customHeight="1">
      <c r="A81" s="34"/>
      <c r="B81" s="34"/>
      <c r="C81" s="236">
        <v>2018</v>
      </c>
      <c r="D81" s="236"/>
      <c r="E81" s="236">
        <v>2019</v>
      </c>
      <c r="F81" s="236"/>
      <c r="G81" s="33"/>
      <c r="H81" s="32"/>
    </row>
    <row r="82" spans="1:8" ht="31.5" customHeight="1" thickBot="1">
      <c r="A82" s="31"/>
      <c r="B82" s="31"/>
      <c r="C82" s="13" t="s">
        <v>74</v>
      </c>
      <c r="D82" s="2" t="s">
        <v>73</v>
      </c>
      <c r="E82" s="13" t="s">
        <v>74</v>
      </c>
      <c r="F82" s="2" t="s">
        <v>73</v>
      </c>
      <c r="G82" s="2"/>
      <c r="H82" s="30"/>
    </row>
    <row r="83" spans="1:8" ht="7.5" customHeight="1">
      <c r="A83" s="22"/>
      <c r="B83" s="22"/>
      <c r="C83" s="44"/>
      <c r="D83" s="43"/>
      <c r="E83" s="44"/>
      <c r="F83" s="43"/>
      <c r="G83" s="43"/>
      <c r="H83" s="42"/>
    </row>
    <row r="84" spans="1:8" ht="12.75" customHeight="1">
      <c r="A84" s="41" t="s">
        <v>97</v>
      </c>
      <c r="B84" s="41"/>
      <c r="C84" s="276">
        <v>474876.5</v>
      </c>
      <c r="D84" s="276">
        <v>3372688.1</v>
      </c>
      <c r="E84" s="276">
        <v>551348.1</v>
      </c>
      <c r="F84" s="276">
        <v>2979623.5</v>
      </c>
      <c r="G84" s="24"/>
      <c r="H84" s="40" t="s">
        <v>96</v>
      </c>
    </row>
    <row r="85" spans="1:8" ht="7.5" customHeight="1">
      <c r="A85" s="41"/>
      <c r="B85" s="41"/>
      <c r="C85" s="62"/>
      <c r="D85" s="62"/>
      <c r="E85" s="62"/>
      <c r="F85" s="62"/>
      <c r="G85" s="24"/>
      <c r="H85" s="40"/>
    </row>
    <row r="86" spans="1:8" ht="12.75" customHeight="1">
      <c r="A86" s="36" t="s">
        <v>88</v>
      </c>
      <c r="B86" s="22"/>
      <c r="C86" s="276">
        <v>2213.2</v>
      </c>
      <c r="D86" s="276">
        <v>3918.3</v>
      </c>
      <c r="E86" s="276">
        <v>2891.4</v>
      </c>
      <c r="F86" s="276">
        <v>3471.9</v>
      </c>
      <c r="G86" s="24"/>
      <c r="H86" s="20" t="s">
        <v>0</v>
      </c>
    </row>
    <row r="87" spans="1:8" ht="12.75">
      <c r="A87" s="23" t="s">
        <v>87</v>
      </c>
      <c r="B87" s="22"/>
      <c r="C87" s="276">
        <v>237556.3</v>
      </c>
      <c r="D87" s="276">
        <v>1134962.9</v>
      </c>
      <c r="E87" s="276">
        <v>289760.8</v>
      </c>
      <c r="F87" s="276">
        <v>1010554.9</v>
      </c>
      <c r="G87" s="24"/>
      <c r="H87" s="20" t="s">
        <v>86</v>
      </c>
    </row>
    <row r="88" spans="1:12" ht="25.5">
      <c r="A88" s="27" t="s">
        <v>85</v>
      </c>
      <c r="B88" s="22"/>
      <c r="C88" s="277">
        <v>56980.8</v>
      </c>
      <c r="D88" s="277">
        <v>246441.7</v>
      </c>
      <c r="E88" s="277">
        <v>55277.2</v>
      </c>
      <c r="F88" s="277">
        <v>224465.6</v>
      </c>
      <c r="G88" s="26"/>
      <c r="H88" s="25" t="s">
        <v>84</v>
      </c>
      <c r="L88" s="37"/>
    </row>
    <row r="89" spans="1:12" ht="43.5" customHeight="1">
      <c r="A89" s="27" t="s">
        <v>83</v>
      </c>
      <c r="B89" s="22"/>
      <c r="C89" s="277">
        <v>104105.3</v>
      </c>
      <c r="D89" s="277">
        <v>420647.8</v>
      </c>
      <c r="E89" s="277">
        <v>113224.5</v>
      </c>
      <c r="F89" s="277">
        <v>416637.6</v>
      </c>
      <c r="G89" s="26"/>
      <c r="H89" s="25" t="s">
        <v>95</v>
      </c>
      <c r="L89" s="37"/>
    </row>
    <row r="90" spans="1:12" ht="38.25">
      <c r="A90" s="27" t="s">
        <v>81</v>
      </c>
      <c r="B90" s="22"/>
      <c r="C90" s="277">
        <v>15135.7</v>
      </c>
      <c r="D90" s="277">
        <v>80377.5</v>
      </c>
      <c r="E90" s="277">
        <v>21346.3</v>
      </c>
      <c r="F90" s="277">
        <v>91088.6</v>
      </c>
      <c r="G90" s="26"/>
      <c r="H90" s="25" t="s">
        <v>94</v>
      </c>
      <c r="L90" s="37"/>
    </row>
    <row r="91" spans="1:12" ht="12.75">
      <c r="A91" s="27" t="s">
        <v>79</v>
      </c>
      <c r="B91" s="22"/>
      <c r="C91" s="277"/>
      <c r="D91" s="277"/>
      <c r="E91" s="66"/>
      <c r="F91" s="277"/>
      <c r="G91" s="28"/>
      <c r="H91" s="25" t="s">
        <v>78</v>
      </c>
      <c r="L91" s="37"/>
    </row>
    <row r="92" spans="1:12" ht="25.5">
      <c r="A92" s="27" t="s">
        <v>77</v>
      </c>
      <c r="B92" s="22"/>
      <c r="C92" s="277">
        <v>216.8</v>
      </c>
      <c r="D92" s="277">
        <v>1355.5</v>
      </c>
      <c r="E92" s="277">
        <v>1095.4</v>
      </c>
      <c r="F92" s="277">
        <v>2650</v>
      </c>
      <c r="G92" s="26"/>
      <c r="H92" s="25" t="s">
        <v>76</v>
      </c>
      <c r="L92" s="37"/>
    </row>
    <row r="93" spans="1:12" ht="38.25">
      <c r="A93" s="27" t="s">
        <v>72</v>
      </c>
      <c r="B93" s="22"/>
      <c r="C93" s="277">
        <v>6114.9</v>
      </c>
      <c r="D93" s="277">
        <v>21581</v>
      </c>
      <c r="E93" s="277">
        <v>6915.5</v>
      </c>
      <c r="F93" s="277">
        <v>20346.1</v>
      </c>
      <c r="G93" s="26"/>
      <c r="H93" s="25" t="s">
        <v>71</v>
      </c>
      <c r="L93" s="37"/>
    </row>
    <row r="94" spans="1:12" ht="38.25">
      <c r="A94" s="27" t="s">
        <v>70</v>
      </c>
      <c r="B94" s="22"/>
      <c r="C94" s="277">
        <v>21392.6</v>
      </c>
      <c r="D94" s="277">
        <v>211733.6</v>
      </c>
      <c r="E94" s="277">
        <v>62866.3</v>
      </c>
      <c r="F94" s="277">
        <v>130566.9</v>
      </c>
      <c r="G94" s="26"/>
      <c r="H94" s="25" t="s">
        <v>93</v>
      </c>
      <c r="L94" s="37"/>
    </row>
    <row r="95" spans="1:12" ht="25.5">
      <c r="A95" s="27" t="s">
        <v>68</v>
      </c>
      <c r="B95" s="22"/>
      <c r="C95" s="277"/>
      <c r="D95" s="281"/>
      <c r="E95" s="281"/>
      <c r="F95" s="281"/>
      <c r="G95" s="28"/>
      <c r="H95" s="25" t="s">
        <v>92</v>
      </c>
      <c r="L95" s="37"/>
    </row>
    <row r="96" spans="1:12" ht="25.5">
      <c r="A96" s="27" t="s">
        <v>66</v>
      </c>
      <c r="B96" s="22"/>
      <c r="C96" s="281"/>
      <c r="D96" s="281"/>
      <c r="E96" s="281"/>
      <c r="F96" s="281"/>
      <c r="G96" s="28"/>
      <c r="H96" s="25" t="s">
        <v>65</v>
      </c>
      <c r="L96" s="37"/>
    </row>
    <row r="97" spans="1:12" ht="12.75">
      <c r="A97" s="27" t="s">
        <v>64</v>
      </c>
      <c r="B97" s="22"/>
      <c r="C97" s="277">
        <v>8480.5</v>
      </c>
      <c r="D97" s="277">
        <v>10835.6</v>
      </c>
      <c r="E97" s="277">
        <v>2061.4</v>
      </c>
      <c r="F97" s="277">
        <v>4421.8</v>
      </c>
      <c r="G97" s="26"/>
      <c r="H97" s="25" t="s">
        <v>63</v>
      </c>
      <c r="L97" s="37"/>
    </row>
    <row r="98" spans="1:12" ht="12.75">
      <c r="A98" s="27" t="s">
        <v>62</v>
      </c>
      <c r="B98" s="22"/>
      <c r="C98" s="66"/>
      <c r="D98" s="66"/>
      <c r="E98" s="66"/>
      <c r="F98" s="66"/>
      <c r="G98" s="32"/>
      <c r="H98" s="25" t="s">
        <v>61</v>
      </c>
      <c r="L98" s="37"/>
    </row>
    <row r="99" spans="1:12" ht="13.5" thickBot="1">
      <c r="A99" s="39" t="s">
        <v>75</v>
      </c>
      <c r="B99" s="31"/>
      <c r="C99" s="30"/>
      <c r="D99" s="30"/>
      <c r="E99" s="30"/>
      <c r="F99" s="30"/>
      <c r="G99" s="30"/>
      <c r="H99" s="30" t="s">
        <v>52</v>
      </c>
      <c r="L99" s="38"/>
    </row>
    <row r="100" spans="1:12" ht="15" customHeight="1">
      <c r="A100" s="34"/>
      <c r="B100" s="34"/>
      <c r="C100" s="236">
        <v>2018</v>
      </c>
      <c r="D100" s="236"/>
      <c r="E100" s="236">
        <v>2019</v>
      </c>
      <c r="F100" s="236"/>
      <c r="G100" s="33"/>
      <c r="H100" s="32"/>
      <c r="L100" s="37"/>
    </row>
    <row r="101" spans="1:12" ht="31.5" customHeight="1" thickBot="1">
      <c r="A101" s="31"/>
      <c r="B101" s="31"/>
      <c r="C101" s="13" t="s">
        <v>74</v>
      </c>
      <c r="D101" s="2" t="s">
        <v>73</v>
      </c>
      <c r="E101" s="13" t="s">
        <v>74</v>
      </c>
      <c r="F101" s="2" t="s">
        <v>73</v>
      </c>
      <c r="G101" s="2"/>
      <c r="H101" s="30"/>
      <c r="L101" s="29"/>
    </row>
    <row r="102" spans="1:12" ht="39" thickBot="1">
      <c r="A102" s="27" t="s">
        <v>60</v>
      </c>
      <c r="B102" s="22"/>
      <c r="C102" s="277">
        <v>25129.7</v>
      </c>
      <c r="D102" s="277">
        <v>141990.2</v>
      </c>
      <c r="E102" s="277">
        <v>26974.2</v>
      </c>
      <c r="F102" s="277">
        <v>120378.3</v>
      </c>
      <c r="G102" s="26"/>
      <c r="H102" s="25" t="s">
        <v>59</v>
      </c>
      <c r="L102" s="30"/>
    </row>
    <row r="103" spans="1:8" ht="38.25">
      <c r="A103" s="23" t="s">
        <v>58</v>
      </c>
      <c r="B103" s="22"/>
      <c r="C103" s="276">
        <v>216131.1</v>
      </c>
      <c r="D103" s="276">
        <v>2135561.8</v>
      </c>
      <c r="E103" s="276">
        <v>237423.7</v>
      </c>
      <c r="F103" s="276">
        <v>1866674.4</v>
      </c>
      <c r="G103" s="24"/>
      <c r="H103" s="20" t="s">
        <v>57</v>
      </c>
    </row>
    <row r="104" spans="1:8" ht="38.25">
      <c r="A104" s="23" t="s">
        <v>56</v>
      </c>
      <c r="B104" s="22"/>
      <c r="C104" s="276">
        <v>18975.9</v>
      </c>
      <c r="D104" s="276">
        <v>98245.1</v>
      </c>
      <c r="E104" s="276">
        <v>21272.2</v>
      </c>
      <c r="F104" s="276">
        <v>98922.3</v>
      </c>
      <c r="G104" s="24"/>
      <c r="H104" s="20" t="s">
        <v>91</v>
      </c>
    </row>
    <row r="105" spans="1:8" ht="7.5" customHeight="1">
      <c r="A105" s="23"/>
      <c r="B105" s="22"/>
      <c r="C105" s="62"/>
      <c r="D105" s="280"/>
      <c r="E105" s="280"/>
      <c r="F105" s="280"/>
      <c r="G105" s="35"/>
      <c r="H105" s="32"/>
    </row>
    <row r="106" spans="1:8" ht="12.75">
      <c r="A106" s="23" t="s">
        <v>90</v>
      </c>
      <c r="B106" s="22"/>
      <c r="C106" s="276">
        <v>540993.7</v>
      </c>
      <c r="D106" s="276">
        <v>3396612.4</v>
      </c>
      <c r="E106" s="276">
        <v>420539.7</v>
      </c>
      <c r="F106" s="276">
        <v>3097098.8</v>
      </c>
      <c r="G106" s="24"/>
      <c r="H106" s="23" t="s">
        <v>89</v>
      </c>
    </row>
    <row r="107" spans="1:8" ht="7.5" customHeight="1">
      <c r="A107" s="23"/>
      <c r="B107" s="22"/>
      <c r="C107" s="62"/>
      <c r="D107" s="62"/>
      <c r="E107" s="62"/>
      <c r="F107" s="62"/>
      <c r="G107" s="24"/>
      <c r="H107" s="23"/>
    </row>
    <row r="108" spans="1:8" ht="12.75">
      <c r="A108" s="36" t="s">
        <v>88</v>
      </c>
      <c r="B108" s="22"/>
      <c r="C108" s="62"/>
      <c r="D108" s="276"/>
      <c r="E108" s="276"/>
      <c r="F108" s="276"/>
      <c r="G108" s="35"/>
      <c r="H108" s="20" t="s">
        <v>0</v>
      </c>
    </row>
    <row r="109" spans="1:8" ht="12.75">
      <c r="A109" s="23" t="s">
        <v>87</v>
      </c>
      <c r="B109" s="22"/>
      <c r="C109" s="276">
        <v>415779.9</v>
      </c>
      <c r="D109" s="276">
        <v>1562242</v>
      </c>
      <c r="E109" s="276">
        <v>265413.5</v>
      </c>
      <c r="F109" s="276">
        <v>1361603.5</v>
      </c>
      <c r="G109" s="24"/>
      <c r="H109" s="20" t="s">
        <v>86</v>
      </c>
    </row>
    <row r="110" spans="1:8" ht="28.5" customHeight="1">
      <c r="A110" s="27" t="s">
        <v>85</v>
      </c>
      <c r="B110" s="22"/>
      <c r="C110" s="277">
        <v>148413.3</v>
      </c>
      <c r="D110" s="277">
        <v>647486.9</v>
      </c>
      <c r="E110" s="277">
        <v>60967.3</v>
      </c>
      <c r="F110" s="277">
        <v>606458.7</v>
      </c>
      <c r="G110" s="26"/>
      <c r="H110" s="25" t="s">
        <v>84</v>
      </c>
    </row>
    <row r="111" spans="1:8" ht="40.5" customHeight="1">
      <c r="A111" s="27" t="s">
        <v>83</v>
      </c>
      <c r="B111" s="22"/>
      <c r="C111" s="277">
        <v>75972.8</v>
      </c>
      <c r="D111" s="277">
        <v>328219.9</v>
      </c>
      <c r="E111" s="277">
        <v>87119.3</v>
      </c>
      <c r="F111" s="277">
        <v>326493</v>
      </c>
      <c r="G111" s="26"/>
      <c r="H111" s="25" t="s">
        <v>82</v>
      </c>
    </row>
    <row r="112" spans="1:8" ht="38.25">
      <c r="A112" s="27" t="s">
        <v>81</v>
      </c>
      <c r="B112" s="22"/>
      <c r="C112" s="277">
        <v>15689</v>
      </c>
      <c r="D112" s="277">
        <v>103835.4</v>
      </c>
      <c r="E112" s="277">
        <v>11129.1</v>
      </c>
      <c r="F112" s="277">
        <v>52589.5</v>
      </c>
      <c r="G112" s="26"/>
      <c r="H112" s="25" t="s">
        <v>80</v>
      </c>
    </row>
    <row r="113" spans="1:8" ht="12.75">
      <c r="A113" s="27" t="s">
        <v>79</v>
      </c>
      <c r="B113" s="22"/>
      <c r="C113" s="277">
        <v>23.4</v>
      </c>
      <c r="D113" s="277">
        <v>112.4</v>
      </c>
      <c r="E113" s="277">
        <v>19.5</v>
      </c>
      <c r="F113" s="277">
        <v>137.4</v>
      </c>
      <c r="G113" s="26"/>
      <c r="H113" s="25" t="s">
        <v>78</v>
      </c>
    </row>
    <row r="114" spans="1:8" ht="27" customHeight="1">
      <c r="A114" s="27" t="s">
        <v>77</v>
      </c>
      <c r="B114" s="22"/>
      <c r="C114" s="277">
        <v>108.2</v>
      </c>
      <c r="D114" s="277">
        <v>1521.1</v>
      </c>
      <c r="E114" s="277">
        <v>414.8</v>
      </c>
      <c r="F114" s="277">
        <v>2777.9</v>
      </c>
      <c r="G114" s="26"/>
      <c r="H114" s="25" t="s">
        <v>76</v>
      </c>
    </row>
    <row r="115" spans="1:8" ht="13.5" thickBot="1">
      <c r="A115" s="30" t="s">
        <v>75</v>
      </c>
      <c r="B115" s="31"/>
      <c r="C115" s="30"/>
      <c r="D115" s="30"/>
      <c r="E115" s="30"/>
      <c r="F115" s="30"/>
      <c r="G115" s="30"/>
      <c r="H115" s="30" t="s">
        <v>52</v>
      </c>
    </row>
    <row r="116" spans="1:8" ht="15" customHeight="1">
      <c r="A116" s="34"/>
      <c r="B116" s="34"/>
      <c r="C116" s="236">
        <v>2018</v>
      </c>
      <c r="D116" s="236"/>
      <c r="E116" s="236">
        <v>2019</v>
      </c>
      <c r="F116" s="236"/>
      <c r="G116" s="33"/>
      <c r="H116" s="32"/>
    </row>
    <row r="117" spans="1:8" ht="31.5" customHeight="1" thickBot="1">
      <c r="A117" s="31"/>
      <c r="B117" s="31"/>
      <c r="C117" s="13" t="s">
        <v>74</v>
      </c>
      <c r="D117" s="2" t="s">
        <v>73</v>
      </c>
      <c r="E117" s="13" t="s">
        <v>74</v>
      </c>
      <c r="F117" s="2" t="s">
        <v>73</v>
      </c>
      <c r="G117" s="2"/>
      <c r="H117" s="30"/>
    </row>
    <row r="118" spans="1:8" ht="38.25">
      <c r="A118" s="27" t="s">
        <v>72</v>
      </c>
      <c r="B118" s="22"/>
      <c r="C118" s="277">
        <v>148966.3</v>
      </c>
      <c r="D118" s="277">
        <v>410855.7</v>
      </c>
      <c r="E118" s="277">
        <v>75356.1</v>
      </c>
      <c r="F118" s="277">
        <v>289515.8</v>
      </c>
      <c r="G118" s="26"/>
      <c r="H118" s="25" t="s">
        <v>71</v>
      </c>
    </row>
    <row r="119" spans="1:8" ht="38.25">
      <c r="A119" s="27" t="s">
        <v>70</v>
      </c>
      <c r="B119" s="22"/>
      <c r="C119" s="277">
        <v>21158.8</v>
      </c>
      <c r="D119" s="277">
        <v>47886.9</v>
      </c>
      <c r="E119" s="277">
        <v>25836.8</v>
      </c>
      <c r="F119" s="277">
        <v>67714.8</v>
      </c>
      <c r="G119" s="26"/>
      <c r="H119" s="25" t="s">
        <v>69</v>
      </c>
    </row>
    <row r="120" spans="1:8" ht="38.25">
      <c r="A120" s="27" t="s">
        <v>68</v>
      </c>
      <c r="B120" s="22"/>
      <c r="C120" s="277"/>
      <c r="D120" s="66"/>
      <c r="E120" s="66"/>
      <c r="F120" s="66"/>
      <c r="G120" s="28"/>
      <c r="H120" s="25" t="s">
        <v>67</v>
      </c>
    </row>
    <row r="121" spans="1:8" ht="25.5">
      <c r="A121" s="27" t="s">
        <v>66</v>
      </c>
      <c r="B121" s="22"/>
      <c r="C121" s="277"/>
      <c r="D121" s="66"/>
      <c r="E121" s="66"/>
      <c r="F121" s="66"/>
      <c r="G121" s="28"/>
      <c r="H121" s="25" t="s">
        <v>65</v>
      </c>
    </row>
    <row r="122" spans="1:8" ht="12.75">
      <c r="A122" s="27" t="s">
        <v>64</v>
      </c>
      <c r="B122" s="22"/>
      <c r="C122" s="66"/>
      <c r="D122" s="66"/>
      <c r="E122" s="66"/>
      <c r="F122" s="66"/>
      <c r="G122" s="28"/>
      <c r="H122" s="25" t="s">
        <v>63</v>
      </c>
    </row>
    <row r="123" spans="1:8" ht="12.75">
      <c r="A123" s="27" t="s">
        <v>62</v>
      </c>
      <c r="B123" s="22"/>
      <c r="C123" s="66"/>
      <c r="D123" s="66"/>
      <c r="E123" s="66"/>
      <c r="F123" s="66"/>
      <c r="G123" s="28"/>
      <c r="H123" s="25" t="s">
        <v>61</v>
      </c>
    </row>
    <row r="124" spans="1:8" ht="28.5" customHeight="1">
      <c r="A124" s="27" t="s">
        <v>60</v>
      </c>
      <c r="B124" s="22"/>
      <c r="C124" s="277">
        <v>5448.1</v>
      </c>
      <c r="D124" s="277">
        <v>22323.7</v>
      </c>
      <c r="E124" s="277">
        <v>4570.6</v>
      </c>
      <c r="F124" s="277">
        <v>15916.4</v>
      </c>
      <c r="G124" s="26"/>
      <c r="H124" s="25" t="s">
        <v>59</v>
      </c>
    </row>
    <row r="125" spans="1:8" ht="38.25">
      <c r="A125" s="23" t="s">
        <v>58</v>
      </c>
      <c r="B125" s="22"/>
      <c r="C125" s="276">
        <v>125213.8</v>
      </c>
      <c r="D125" s="276">
        <v>1834370.4</v>
      </c>
      <c r="E125" s="276">
        <v>155126.2</v>
      </c>
      <c r="F125" s="276">
        <v>1735495.3</v>
      </c>
      <c r="G125" s="24"/>
      <c r="H125" s="20" t="s">
        <v>57</v>
      </c>
    </row>
    <row r="126" spans="1:8" ht="38.25">
      <c r="A126" s="23" t="s">
        <v>56</v>
      </c>
      <c r="B126" s="22"/>
      <c r="C126" s="276">
        <v>0</v>
      </c>
      <c r="D126" s="276">
        <v>0</v>
      </c>
      <c r="E126" s="276">
        <v>0</v>
      </c>
      <c r="F126" s="276">
        <v>0</v>
      </c>
      <c r="G126" s="21"/>
      <c r="H126" s="20" t="s">
        <v>55</v>
      </c>
    </row>
    <row r="127" spans="1:8" ht="6" customHeight="1" thickBot="1">
      <c r="A127" s="19"/>
      <c r="B127" s="19"/>
      <c r="C127" s="4"/>
      <c r="D127" s="4"/>
      <c r="E127" s="4"/>
      <c r="F127" s="4"/>
      <c r="G127" s="4"/>
      <c r="H127" s="4"/>
    </row>
  </sheetData>
  <sheetProtection/>
  <mergeCells count="26">
    <mergeCell ref="A2:C2"/>
    <mergeCell ref="F2:H2"/>
    <mergeCell ref="C29:D29"/>
    <mergeCell ref="E29:F29"/>
    <mergeCell ref="C81:D81"/>
    <mergeCell ref="E81:F81"/>
    <mergeCell ref="C4:D4"/>
    <mergeCell ref="C66:D66"/>
    <mergeCell ref="E66:F66"/>
    <mergeCell ref="C116:D116"/>
    <mergeCell ref="E116:F116"/>
    <mergeCell ref="A13:B13"/>
    <mergeCell ref="E4:F4"/>
    <mergeCell ref="A7:B7"/>
    <mergeCell ref="A9:B9"/>
    <mergeCell ref="A10:B10"/>
    <mergeCell ref="A11:B11"/>
    <mergeCell ref="A12:B12"/>
    <mergeCell ref="C48:D48"/>
    <mergeCell ref="C100:D100"/>
    <mergeCell ref="E100:F100"/>
    <mergeCell ref="E48:F48"/>
    <mergeCell ref="A14:B14"/>
    <mergeCell ref="A15:B15"/>
    <mergeCell ref="A16:B16"/>
    <mergeCell ref="A17:B17"/>
  </mergeCells>
  <printOptions/>
  <pageMargins left="0.7874015748031497" right="0.31496062992125984" top="0.7874015748031497" bottom="0.7874015748031497" header="0.5118110236220472" footer="0.5905511811023623"/>
  <pageSetup firstPageNumber="118" useFirstPageNumber="1" horizontalDpi="180" verticalDpi="180" orientation="landscape" paperSize="9" scale="95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  <rowBreaks count="5" manualBreakCount="5">
    <brk id="46" max="255" man="1"/>
    <brk id="64" max="255" man="1"/>
    <brk id="79" max="255" man="1"/>
    <brk id="98" max="255" man="1"/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00" workbookViewId="0" topLeftCell="A1">
      <selection activeCell="D21" sqref="D21"/>
    </sheetView>
  </sheetViews>
  <sheetFormatPr defaultColWidth="9.140625" defaultRowHeight="15"/>
  <cols>
    <col min="1" max="1" width="40.8515625" style="3" customWidth="1"/>
    <col min="2" max="4" width="13.7109375" style="3" customWidth="1"/>
    <col min="5" max="5" width="13.140625" style="3" bestFit="1" customWidth="1"/>
    <col min="6" max="6" width="3.28125" style="3" customWidth="1"/>
    <col min="7" max="7" width="41.00390625" style="3" customWidth="1"/>
  </cols>
  <sheetData>
    <row r="1" spans="1:7" ht="30" customHeight="1">
      <c r="A1" s="241" t="s">
        <v>149</v>
      </c>
      <c r="B1" s="242"/>
      <c r="C1" s="242"/>
      <c r="D1" s="242"/>
      <c r="E1" s="242"/>
      <c r="F1" s="242"/>
      <c r="G1" s="242"/>
    </row>
    <row r="2" spans="1:7" ht="15">
      <c r="A2" s="84" t="s">
        <v>148</v>
      </c>
      <c r="B2" s="84"/>
      <c r="C2" s="84"/>
      <c r="D2" s="84"/>
      <c r="E2" s="84"/>
      <c r="F2" s="84"/>
      <c r="G2" s="84"/>
    </row>
    <row r="3" spans="1:7" ht="32.25" customHeight="1" thickBot="1">
      <c r="A3" s="243" t="s">
        <v>147</v>
      </c>
      <c r="B3" s="243"/>
      <c r="C3" s="243"/>
      <c r="D3" s="243"/>
      <c r="E3" s="243"/>
      <c r="F3" s="243"/>
      <c r="G3" s="243"/>
    </row>
    <row r="4" spans="1:7" ht="30" customHeight="1">
      <c r="A4" s="63"/>
      <c r="B4" s="83" t="s">
        <v>146</v>
      </c>
      <c r="C4" s="83" t="s">
        <v>145</v>
      </c>
      <c r="D4" s="83" t="s">
        <v>144</v>
      </c>
      <c r="E4" s="83" t="s">
        <v>143</v>
      </c>
      <c r="F4" s="81"/>
      <c r="G4" s="12"/>
    </row>
    <row r="5" spans="1:7" ht="30" customHeight="1" thickBot="1">
      <c r="A5" s="4"/>
      <c r="B5" s="82" t="s">
        <v>142</v>
      </c>
      <c r="C5" s="82" t="s">
        <v>141</v>
      </c>
      <c r="D5" s="82" t="s">
        <v>140</v>
      </c>
      <c r="E5" s="82" t="s">
        <v>139</v>
      </c>
      <c r="F5" s="82"/>
      <c r="G5" s="4"/>
    </row>
    <row r="6" spans="1:7" ht="7.5" customHeight="1">
      <c r="A6" s="80"/>
      <c r="B6" s="81"/>
      <c r="C6" s="81"/>
      <c r="D6" s="81"/>
      <c r="E6" s="81"/>
      <c r="F6" s="81"/>
      <c r="G6" s="80"/>
    </row>
    <row r="7" spans="1:7" ht="15" customHeight="1">
      <c r="A7" s="79" t="s">
        <v>2</v>
      </c>
      <c r="B7" s="62">
        <v>100.3</v>
      </c>
      <c r="C7" s="62">
        <v>103.3</v>
      </c>
      <c r="D7" s="62">
        <v>82</v>
      </c>
      <c r="E7" s="62">
        <v>100.1</v>
      </c>
      <c r="F7" s="61"/>
      <c r="G7" s="5" t="s">
        <v>7</v>
      </c>
    </row>
    <row r="8" spans="1:7" ht="15">
      <c r="A8" s="78" t="s">
        <v>88</v>
      </c>
      <c r="B8" s="62">
        <v>37.3</v>
      </c>
      <c r="C8" s="62">
        <v>96.1</v>
      </c>
      <c r="D8" s="62">
        <v>70.5</v>
      </c>
      <c r="E8" s="66">
        <v>0</v>
      </c>
      <c r="F8" s="77"/>
      <c r="G8" s="76" t="s">
        <v>0</v>
      </c>
    </row>
    <row r="9" spans="1:7" ht="25.5" customHeight="1">
      <c r="A9" s="75" t="s">
        <v>138</v>
      </c>
      <c r="B9" s="74">
        <v>100.1</v>
      </c>
      <c r="C9" s="62">
        <v>105</v>
      </c>
      <c r="D9" s="62">
        <v>76.8</v>
      </c>
      <c r="E9" s="62">
        <v>100.6</v>
      </c>
      <c r="F9" s="61"/>
      <c r="G9" s="20" t="s">
        <v>137</v>
      </c>
    </row>
    <row r="10" spans="1:7" ht="26.25">
      <c r="A10" s="72" t="s">
        <v>136</v>
      </c>
      <c r="B10" s="65">
        <v>89.1</v>
      </c>
      <c r="C10" s="66">
        <v>83.4</v>
      </c>
      <c r="D10" s="66">
        <v>94.7</v>
      </c>
      <c r="E10" s="66">
        <v>104.8</v>
      </c>
      <c r="F10" s="64"/>
      <c r="G10" s="25" t="s">
        <v>84</v>
      </c>
    </row>
    <row r="11" spans="1:7" ht="39">
      <c r="A11" s="73" t="s">
        <v>135</v>
      </c>
      <c r="B11" s="65">
        <v>137.6</v>
      </c>
      <c r="C11" s="66">
        <v>78.7</v>
      </c>
      <c r="D11" s="66">
        <v>67.5</v>
      </c>
      <c r="E11" s="66">
        <v>86.6</v>
      </c>
      <c r="F11" s="64"/>
      <c r="G11" s="25" t="s">
        <v>134</v>
      </c>
    </row>
    <row r="12" spans="1:7" ht="26.25">
      <c r="A12" s="72" t="s">
        <v>133</v>
      </c>
      <c r="B12" s="66">
        <v>89.6</v>
      </c>
      <c r="C12" s="66">
        <v>103.4</v>
      </c>
      <c r="D12" s="66">
        <v>110.5</v>
      </c>
      <c r="E12" s="65">
        <v>63.5</v>
      </c>
      <c r="F12" s="64"/>
      <c r="G12" s="25" t="s">
        <v>132</v>
      </c>
    </row>
    <row r="13" spans="1:7" ht="15">
      <c r="A13" s="69" t="s">
        <v>131</v>
      </c>
      <c r="B13" s="66">
        <v>73.7</v>
      </c>
      <c r="C13" s="66">
        <v>240.6</v>
      </c>
      <c r="D13" s="66">
        <v>0</v>
      </c>
      <c r="E13" s="66">
        <v>0</v>
      </c>
      <c r="F13" s="68"/>
      <c r="G13" s="32" t="s">
        <v>78</v>
      </c>
    </row>
    <row r="14" spans="1:7" ht="15">
      <c r="A14" s="71" t="s">
        <v>130</v>
      </c>
      <c r="B14" s="66">
        <v>80</v>
      </c>
      <c r="C14" s="66">
        <v>121.1</v>
      </c>
      <c r="D14" s="66">
        <v>195.5</v>
      </c>
      <c r="E14" s="66">
        <v>179.9</v>
      </c>
      <c r="F14" s="64"/>
      <c r="G14" s="70" t="s">
        <v>76</v>
      </c>
    </row>
    <row r="15" spans="1:7" ht="37.5" customHeight="1">
      <c r="A15" s="67" t="s">
        <v>129</v>
      </c>
      <c r="B15" s="66">
        <v>83.6</v>
      </c>
      <c r="C15" s="66">
        <v>106.3</v>
      </c>
      <c r="D15" s="66">
        <v>82.8</v>
      </c>
      <c r="E15" s="66">
        <v>67.1</v>
      </c>
      <c r="F15" s="64"/>
      <c r="G15" s="25" t="s">
        <v>128</v>
      </c>
    </row>
    <row r="16" spans="1:7" ht="38.25" customHeight="1">
      <c r="A16" s="67" t="s">
        <v>127</v>
      </c>
      <c r="B16" s="66">
        <v>240</v>
      </c>
      <c r="C16" s="66">
        <v>89.9</v>
      </c>
      <c r="D16" s="66">
        <v>72.5</v>
      </c>
      <c r="E16" s="66">
        <v>166.3</v>
      </c>
      <c r="F16" s="64"/>
      <c r="G16" s="25" t="s">
        <v>93</v>
      </c>
    </row>
    <row r="17" spans="1:7" ht="26.25">
      <c r="A17" s="12" t="s">
        <v>126</v>
      </c>
      <c r="B17" s="66">
        <v>66.1</v>
      </c>
      <c r="C17" s="66">
        <v>113.4</v>
      </c>
      <c r="D17" s="66">
        <v>121.1</v>
      </c>
      <c r="E17" s="66">
        <v>182</v>
      </c>
      <c r="F17" s="64"/>
      <c r="G17" s="25" t="s">
        <v>125</v>
      </c>
    </row>
    <row r="18" spans="1:7" ht="15">
      <c r="A18" s="69" t="s">
        <v>124</v>
      </c>
      <c r="B18" s="66">
        <v>69</v>
      </c>
      <c r="C18" s="66">
        <v>79.1</v>
      </c>
      <c r="D18" s="66">
        <v>0</v>
      </c>
      <c r="E18" s="66">
        <v>80</v>
      </c>
      <c r="F18" s="64"/>
      <c r="G18" s="32" t="s">
        <v>123</v>
      </c>
    </row>
    <row r="19" spans="1:7" ht="15">
      <c r="A19" s="67" t="s">
        <v>122</v>
      </c>
      <c r="B19" s="65">
        <v>89.6</v>
      </c>
      <c r="C19" s="66">
        <v>74.8</v>
      </c>
      <c r="D19" s="66">
        <v>75.9</v>
      </c>
      <c r="E19" s="66">
        <v>84.2</v>
      </c>
      <c r="F19" s="64"/>
      <c r="G19" s="32" t="s">
        <v>63</v>
      </c>
    </row>
    <row r="20" spans="1:7" ht="15">
      <c r="A20" s="69" t="s">
        <v>121</v>
      </c>
      <c r="B20" s="66">
        <v>0</v>
      </c>
      <c r="C20" s="66">
        <v>130</v>
      </c>
      <c r="D20" s="66">
        <v>0</v>
      </c>
      <c r="E20" s="66">
        <v>0</v>
      </c>
      <c r="F20" s="68"/>
      <c r="G20" s="32" t="s">
        <v>61</v>
      </c>
    </row>
    <row r="21" spans="1:7" ht="26.25">
      <c r="A21" s="67" t="s">
        <v>120</v>
      </c>
      <c r="B21" s="66">
        <v>77.8</v>
      </c>
      <c r="C21" s="66">
        <v>118.5</v>
      </c>
      <c r="D21" s="66">
        <v>93.5</v>
      </c>
      <c r="E21" s="65">
        <v>45.1</v>
      </c>
      <c r="F21" s="64"/>
      <c r="G21" s="25" t="s">
        <v>119</v>
      </c>
    </row>
    <row r="22" spans="1:7" ht="26.25">
      <c r="A22" s="63" t="s">
        <v>118</v>
      </c>
      <c r="B22" s="62">
        <v>82.2</v>
      </c>
      <c r="C22" s="62">
        <v>95.3</v>
      </c>
      <c r="D22" s="62">
        <v>88.2</v>
      </c>
      <c r="E22" s="62">
        <v>95.2</v>
      </c>
      <c r="F22" s="61"/>
      <c r="G22" s="20" t="s">
        <v>117</v>
      </c>
    </row>
    <row r="23" spans="1:7" ht="28.5" customHeight="1" thickBot="1">
      <c r="A23" s="60" t="s">
        <v>116</v>
      </c>
      <c r="B23" s="59">
        <v>175.9</v>
      </c>
      <c r="C23" s="59">
        <v>115.5</v>
      </c>
      <c r="D23" s="59">
        <v>132.9</v>
      </c>
      <c r="E23" s="59">
        <v>0</v>
      </c>
      <c r="F23" s="58"/>
      <c r="G23" s="57" t="s">
        <v>3</v>
      </c>
    </row>
  </sheetData>
  <sheetProtection/>
  <mergeCells count="2">
    <mergeCell ref="A1:G1"/>
    <mergeCell ref="A3:G3"/>
  </mergeCells>
  <printOptions/>
  <pageMargins left="0.7874015748031497" right="0.31496062992125984" top="0.7874015748031497" bottom="0.7874015748031497" header="0.5118110236220472" footer="0.5905511811023623"/>
  <pageSetup firstPageNumber="125" useFirstPageNumber="1" horizontalDpi="600" verticalDpi="600" orientation="landscape" paperSize="9" scale="90" r:id="rId1"/>
  <headerFooter>
    <oddHeader>&amp;L&amp;"Times New Roman,полужирный курсив"&amp;10Реалдуу сектор&amp;R&amp;"Times New Roman,полужирный курсив"&amp;10Реальный сектор</oddHeader>
    <oddFooter>&amp;L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0"/>
  <sheetViews>
    <sheetView view="pageLayout" zoomScaleSheetLayoutView="100" workbookViewId="0" topLeftCell="A1">
      <selection activeCell="E168" sqref="E168"/>
    </sheetView>
  </sheetViews>
  <sheetFormatPr defaultColWidth="9.140625" defaultRowHeight="15"/>
  <cols>
    <col min="1" max="1" width="34.421875" style="85" customWidth="1"/>
    <col min="2" max="2" width="9.00390625" style="85" customWidth="1"/>
    <col min="3" max="3" width="12.28125" style="85" customWidth="1"/>
    <col min="4" max="4" width="12.140625" style="85" customWidth="1"/>
    <col min="5" max="6" width="12.28125" style="85" customWidth="1"/>
    <col min="7" max="7" width="9.8515625" style="86" customWidth="1"/>
    <col min="8" max="8" width="38.7109375" style="85" customWidth="1"/>
  </cols>
  <sheetData>
    <row r="1" spans="1:8" ht="30.75" customHeight="1">
      <c r="A1" s="253" t="s">
        <v>396</v>
      </c>
      <c r="B1" s="253"/>
      <c r="C1" s="253"/>
      <c r="D1" s="253"/>
      <c r="E1" s="250" t="s">
        <v>395</v>
      </c>
      <c r="F1" s="250"/>
      <c r="G1" s="250"/>
      <c r="H1" s="250"/>
    </row>
    <row r="2" spans="1:8" ht="7.5" customHeight="1" thickBot="1">
      <c r="A2" s="252"/>
      <c r="B2" s="252"/>
      <c r="C2" s="252"/>
      <c r="D2" s="252"/>
      <c r="E2" s="252"/>
      <c r="F2" s="252"/>
      <c r="G2" s="252"/>
      <c r="H2" s="252"/>
    </row>
    <row r="3" spans="1:8" ht="15" customHeight="1">
      <c r="A3" s="254"/>
      <c r="B3" s="245" t="s">
        <v>182</v>
      </c>
      <c r="C3" s="236">
        <v>2018</v>
      </c>
      <c r="D3" s="236"/>
      <c r="E3" s="236">
        <v>2019</v>
      </c>
      <c r="F3" s="236"/>
      <c r="G3" s="245" t="s">
        <v>181</v>
      </c>
      <c r="H3" s="251"/>
    </row>
    <row r="4" spans="1:8" ht="30.75" customHeight="1" thickBot="1">
      <c r="A4" s="255"/>
      <c r="B4" s="247"/>
      <c r="C4" s="13" t="s">
        <v>74</v>
      </c>
      <c r="D4" s="2" t="s">
        <v>73</v>
      </c>
      <c r="E4" s="13" t="s">
        <v>74</v>
      </c>
      <c r="F4" s="2" t="s">
        <v>73</v>
      </c>
      <c r="G4" s="246"/>
      <c r="H4" s="252"/>
    </row>
    <row r="5" spans="1:8" ht="15">
      <c r="A5" s="157" t="s">
        <v>88</v>
      </c>
      <c r="B5" s="43"/>
      <c r="C5" s="43"/>
      <c r="D5" s="43"/>
      <c r="E5" s="43"/>
      <c r="F5" s="153"/>
      <c r="G5" s="153"/>
      <c r="H5" s="156" t="s">
        <v>0</v>
      </c>
    </row>
    <row r="6" spans="1:8" ht="26.25" customHeight="1">
      <c r="A6" s="148" t="s">
        <v>394</v>
      </c>
      <c r="B6" s="43"/>
      <c r="C6" s="155"/>
      <c r="D6" s="155"/>
      <c r="E6" s="155"/>
      <c r="F6" s="154"/>
      <c r="G6" s="153"/>
      <c r="H6" s="152" t="s">
        <v>393</v>
      </c>
    </row>
    <row r="7" spans="1:8" ht="15.75" customHeight="1">
      <c r="A7" s="95" t="s">
        <v>392</v>
      </c>
      <c r="B7" s="91" t="s">
        <v>389</v>
      </c>
      <c r="C7" s="103">
        <v>24.8</v>
      </c>
      <c r="D7" s="103">
        <v>94.6</v>
      </c>
      <c r="E7" s="103">
        <v>23.7</v>
      </c>
      <c r="F7" s="103">
        <v>87.8</v>
      </c>
      <c r="G7" s="91" t="s">
        <v>388</v>
      </c>
      <c r="H7" s="151" t="s">
        <v>391</v>
      </c>
    </row>
    <row r="8" spans="1:8" ht="26.25">
      <c r="A8" s="95" t="s">
        <v>390</v>
      </c>
      <c r="B8" s="91" t="s">
        <v>389</v>
      </c>
      <c r="C8" s="103">
        <v>42</v>
      </c>
      <c r="D8" s="103">
        <v>170.2</v>
      </c>
      <c r="E8" s="103">
        <v>58.8</v>
      </c>
      <c r="F8" s="103">
        <v>149.3</v>
      </c>
      <c r="G8" s="91" t="s">
        <v>388</v>
      </c>
      <c r="H8" s="90" t="s">
        <v>387</v>
      </c>
    </row>
    <row r="9" spans="1:8" ht="15">
      <c r="A9" s="150" t="s">
        <v>386</v>
      </c>
      <c r="B9" s="116"/>
      <c r="C9" s="103"/>
      <c r="D9" s="103"/>
      <c r="E9" s="103"/>
      <c r="F9" s="103"/>
      <c r="G9" s="91"/>
      <c r="H9" s="149" t="s">
        <v>86</v>
      </c>
    </row>
    <row r="10" spans="1:8" ht="26.25" customHeight="1">
      <c r="A10" s="148" t="s">
        <v>385</v>
      </c>
      <c r="B10" s="116"/>
      <c r="C10" s="103"/>
      <c r="D10" s="103"/>
      <c r="E10" s="103"/>
      <c r="F10" s="103"/>
      <c r="G10" s="91"/>
      <c r="H10" s="147" t="s">
        <v>84</v>
      </c>
    </row>
    <row r="11" spans="1:8" ht="15" customHeight="1">
      <c r="A11" s="95" t="s">
        <v>384</v>
      </c>
      <c r="B11" s="91" t="s">
        <v>236</v>
      </c>
      <c r="C11" s="103">
        <v>78</v>
      </c>
      <c r="D11" s="103">
        <v>386.9</v>
      </c>
      <c r="E11" s="103">
        <v>92.5</v>
      </c>
      <c r="F11" s="103">
        <v>449.2</v>
      </c>
      <c r="G11" s="91" t="s">
        <v>236</v>
      </c>
      <c r="H11" s="96" t="s">
        <v>383</v>
      </c>
    </row>
    <row r="12" spans="1:8" ht="15" customHeight="1">
      <c r="A12" s="90" t="s">
        <v>382</v>
      </c>
      <c r="B12" s="91" t="s">
        <v>236</v>
      </c>
      <c r="C12" s="98">
        <v>727.1</v>
      </c>
      <c r="D12" s="98">
        <v>4298</v>
      </c>
      <c r="E12" s="98">
        <v>1473.9</v>
      </c>
      <c r="F12" s="98">
        <v>4671.2</v>
      </c>
      <c r="G12" s="91" t="s">
        <v>236</v>
      </c>
      <c r="H12" s="96" t="s">
        <v>381</v>
      </c>
    </row>
    <row r="13" spans="1:8" ht="15" customHeight="1">
      <c r="A13" s="90" t="s">
        <v>380</v>
      </c>
      <c r="B13" s="91" t="s">
        <v>236</v>
      </c>
      <c r="C13" s="98">
        <v>12.1</v>
      </c>
      <c r="D13" s="98">
        <v>80.8</v>
      </c>
      <c r="E13" s="98">
        <v>14.7</v>
      </c>
      <c r="F13" s="98">
        <v>90.1</v>
      </c>
      <c r="G13" s="91" t="s">
        <v>236</v>
      </c>
      <c r="H13" s="96" t="s">
        <v>379</v>
      </c>
    </row>
    <row r="14" spans="1:8" ht="15" customHeight="1">
      <c r="A14" s="90" t="s">
        <v>378</v>
      </c>
      <c r="B14" s="91" t="s">
        <v>236</v>
      </c>
      <c r="C14" s="98">
        <v>37.4</v>
      </c>
      <c r="D14" s="98">
        <v>179.4</v>
      </c>
      <c r="E14" s="98">
        <v>32.6</v>
      </c>
      <c r="F14" s="98">
        <v>196</v>
      </c>
      <c r="G14" s="91" t="s">
        <v>236</v>
      </c>
      <c r="H14" s="96" t="s">
        <v>377</v>
      </c>
    </row>
    <row r="15" spans="1:8" ht="15" customHeight="1">
      <c r="A15" s="90" t="s">
        <v>376</v>
      </c>
      <c r="B15" s="91" t="s">
        <v>236</v>
      </c>
      <c r="C15" s="98">
        <v>19.6</v>
      </c>
      <c r="D15" s="98">
        <v>122.5</v>
      </c>
      <c r="E15" s="98">
        <v>5.1</v>
      </c>
      <c r="F15" s="98">
        <v>28.9</v>
      </c>
      <c r="G15" s="91" t="s">
        <v>236</v>
      </c>
      <c r="H15" s="96" t="s">
        <v>375</v>
      </c>
    </row>
    <row r="16" spans="1:8" ht="15" customHeight="1">
      <c r="A16" s="90" t="s">
        <v>374</v>
      </c>
      <c r="B16" s="91" t="s">
        <v>236</v>
      </c>
      <c r="C16" s="98"/>
      <c r="D16" s="98"/>
      <c r="E16" s="98"/>
      <c r="F16" s="98"/>
      <c r="G16" s="91" t="s">
        <v>236</v>
      </c>
      <c r="H16" s="96" t="s">
        <v>373</v>
      </c>
    </row>
    <row r="17" spans="1:8" ht="15.75" customHeight="1">
      <c r="A17" s="90" t="s">
        <v>372</v>
      </c>
      <c r="B17" s="91" t="s">
        <v>236</v>
      </c>
      <c r="C17" s="98">
        <v>10.6</v>
      </c>
      <c r="D17" s="98">
        <v>54.8</v>
      </c>
      <c r="E17" s="98">
        <v>5.2</v>
      </c>
      <c r="F17" s="98">
        <v>28.9</v>
      </c>
      <c r="G17" s="91" t="s">
        <v>236</v>
      </c>
      <c r="H17" s="90" t="s">
        <v>371</v>
      </c>
    </row>
    <row r="18" spans="1:8" ht="15" customHeight="1">
      <c r="A18" s="95" t="s">
        <v>370</v>
      </c>
      <c r="B18" s="91" t="s">
        <v>236</v>
      </c>
      <c r="C18" s="98"/>
      <c r="D18" s="98"/>
      <c r="E18" s="98"/>
      <c r="F18" s="98"/>
      <c r="G18" s="91" t="s">
        <v>236</v>
      </c>
      <c r="H18" s="96" t="s">
        <v>369</v>
      </c>
    </row>
    <row r="19" spans="1:8" ht="15" customHeight="1">
      <c r="A19" s="95" t="s">
        <v>368</v>
      </c>
      <c r="B19" s="91" t="s">
        <v>236</v>
      </c>
      <c r="C19" s="98">
        <v>30.2</v>
      </c>
      <c r="D19" s="98">
        <v>143.1</v>
      </c>
      <c r="E19" s="98">
        <v>84.5</v>
      </c>
      <c r="F19" s="98">
        <v>375.3</v>
      </c>
      <c r="G19" s="91" t="s">
        <v>236</v>
      </c>
      <c r="H19" s="96" t="s">
        <v>368</v>
      </c>
    </row>
    <row r="20" spans="1:8" ht="15">
      <c r="A20" s="90" t="s">
        <v>367</v>
      </c>
      <c r="B20" s="91" t="s">
        <v>236</v>
      </c>
      <c r="C20" s="98">
        <v>447.6</v>
      </c>
      <c r="D20" s="98">
        <v>2053.4</v>
      </c>
      <c r="E20" s="98">
        <v>411.2</v>
      </c>
      <c r="F20" s="98">
        <v>2064.8</v>
      </c>
      <c r="G20" s="91" t="s">
        <v>236</v>
      </c>
      <c r="H20" s="96" t="s">
        <v>366</v>
      </c>
    </row>
    <row r="21" spans="1:8" ht="15">
      <c r="A21" s="90" t="s">
        <v>365</v>
      </c>
      <c r="B21" s="91" t="s">
        <v>236</v>
      </c>
      <c r="C21" s="98">
        <v>160.4</v>
      </c>
      <c r="D21" s="98">
        <v>723</v>
      </c>
      <c r="E21" s="98">
        <v>163.5</v>
      </c>
      <c r="F21" s="98">
        <v>747.9</v>
      </c>
      <c r="G21" s="91" t="s">
        <v>236</v>
      </c>
      <c r="H21" s="96" t="s">
        <v>364</v>
      </c>
    </row>
    <row r="22" spans="1:8" ht="15">
      <c r="A22" s="90" t="s">
        <v>363</v>
      </c>
      <c r="B22" s="91" t="s">
        <v>236</v>
      </c>
      <c r="C22" s="98">
        <v>212.8</v>
      </c>
      <c r="D22" s="98">
        <v>509.7</v>
      </c>
      <c r="E22" s="98">
        <v>126.9</v>
      </c>
      <c r="F22" s="98">
        <v>520.7</v>
      </c>
      <c r="G22" s="91" t="s">
        <v>236</v>
      </c>
      <c r="H22" s="90" t="s">
        <v>362</v>
      </c>
    </row>
    <row r="23" spans="1:8" ht="15">
      <c r="A23" s="95" t="s">
        <v>361</v>
      </c>
      <c r="B23" s="91" t="s">
        <v>236</v>
      </c>
      <c r="C23" s="98">
        <v>3697</v>
      </c>
      <c r="D23" s="98">
        <v>16848.4</v>
      </c>
      <c r="E23" s="98">
        <v>5065</v>
      </c>
      <c r="F23" s="98">
        <v>21530.8</v>
      </c>
      <c r="G23" s="91" t="s">
        <v>236</v>
      </c>
      <c r="H23" s="96" t="s">
        <v>360</v>
      </c>
    </row>
    <row r="24" spans="1:8" ht="15">
      <c r="A24" s="90" t="s">
        <v>359</v>
      </c>
      <c r="B24" s="91" t="s">
        <v>236</v>
      </c>
      <c r="C24" s="98">
        <v>119.1</v>
      </c>
      <c r="D24" s="98">
        <v>773.7</v>
      </c>
      <c r="E24" s="98">
        <v>289.6</v>
      </c>
      <c r="F24" s="98">
        <v>1303.6</v>
      </c>
      <c r="G24" s="91" t="s">
        <v>236</v>
      </c>
      <c r="H24" s="96" t="s">
        <v>358</v>
      </c>
    </row>
    <row r="25" spans="1:8" ht="15">
      <c r="A25" s="90" t="s">
        <v>357</v>
      </c>
      <c r="B25" s="91" t="s">
        <v>236</v>
      </c>
      <c r="C25" s="98">
        <v>28.9</v>
      </c>
      <c r="D25" s="98">
        <v>126.2</v>
      </c>
      <c r="E25" s="98">
        <v>25.7</v>
      </c>
      <c r="F25" s="98">
        <v>125.2</v>
      </c>
      <c r="G25" s="91" t="s">
        <v>236</v>
      </c>
      <c r="H25" s="96" t="s">
        <v>356</v>
      </c>
    </row>
    <row r="26" spans="1:8" ht="39.75" customHeight="1">
      <c r="A26" s="90" t="s">
        <v>355</v>
      </c>
      <c r="B26" s="91" t="s">
        <v>236</v>
      </c>
      <c r="C26" s="94">
        <v>93.1</v>
      </c>
      <c r="D26" s="98">
        <v>313.5</v>
      </c>
      <c r="E26" s="94">
        <v>64</v>
      </c>
      <c r="F26" s="94">
        <v>320.5</v>
      </c>
      <c r="G26" s="91" t="s">
        <v>236</v>
      </c>
      <c r="H26" s="90" t="s">
        <v>354</v>
      </c>
    </row>
    <row r="27" spans="1:8" ht="15">
      <c r="A27" s="95" t="s">
        <v>353</v>
      </c>
      <c r="B27" s="91" t="s">
        <v>236</v>
      </c>
      <c r="C27" s="98">
        <v>813.1</v>
      </c>
      <c r="D27" s="98">
        <v>5571.2</v>
      </c>
      <c r="E27" s="98">
        <v>1301.5</v>
      </c>
      <c r="F27" s="98">
        <v>4589.8</v>
      </c>
      <c r="G27" s="91" t="s">
        <v>236</v>
      </c>
      <c r="H27" s="96" t="s">
        <v>352</v>
      </c>
    </row>
    <row r="28" spans="1:8" ht="15">
      <c r="A28" s="90"/>
      <c r="B28" s="91"/>
      <c r="C28" s="146"/>
      <c r="D28" s="146"/>
      <c r="E28" s="146"/>
      <c r="F28" s="146"/>
      <c r="G28" s="91"/>
      <c r="H28" s="96"/>
    </row>
    <row r="29" spans="1:8" ht="15">
      <c r="A29" s="90"/>
      <c r="B29" s="91"/>
      <c r="C29" s="145"/>
      <c r="D29" s="144"/>
      <c r="E29" s="144"/>
      <c r="F29" s="144"/>
      <c r="G29" s="91"/>
      <c r="H29" s="96"/>
    </row>
    <row r="30" spans="1:8" ht="30.75" customHeight="1" thickBot="1">
      <c r="A30" s="90" t="s">
        <v>183</v>
      </c>
      <c r="B30" s="91"/>
      <c r="C30" s="139"/>
      <c r="D30" s="139"/>
      <c r="E30" s="139"/>
      <c r="F30" s="139"/>
      <c r="G30" s="88"/>
      <c r="H30" s="96" t="s">
        <v>52</v>
      </c>
    </row>
    <row r="31" spans="1:8" ht="15.75" customHeight="1">
      <c r="A31" s="248"/>
      <c r="B31" s="245" t="s">
        <v>182</v>
      </c>
      <c r="C31" s="244">
        <v>2018</v>
      </c>
      <c r="D31" s="244"/>
      <c r="E31" s="244">
        <v>2019</v>
      </c>
      <c r="F31" s="244"/>
      <c r="G31" s="245" t="s">
        <v>181</v>
      </c>
      <c r="H31" s="251"/>
    </row>
    <row r="32" spans="1:8" ht="30" customHeight="1" thickBot="1">
      <c r="A32" s="249"/>
      <c r="B32" s="246"/>
      <c r="C32" s="13" t="s">
        <v>74</v>
      </c>
      <c r="D32" s="2" t="s">
        <v>73</v>
      </c>
      <c r="E32" s="13" t="s">
        <v>74</v>
      </c>
      <c r="F32" s="2" t="s">
        <v>73</v>
      </c>
      <c r="G32" s="246"/>
      <c r="H32" s="252"/>
    </row>
    <row r="33" spans="1:8" ht="28.5" customHeight="1">
      <c r="A33" s="90" t="s">
        <v>351</v>
      </c>
      <c r="B33" s="91" t="s">
        <v>236</v>
      </c>
      <c r="C33" s="94">
        <v>47.2</v>
      </c>
      <c r="D33" s="94">
        <v>156.1</v>
      </c>
      <c r="E33" s="98">
        <v>9.7</v>
      </c>
      <c r="F33" s="98">
        <v>56.4</v>
      </c>
      <c r="G33" s="91" t="s">
        <v>236</v>
      </c>
      <c r="H33" s="90" t="s">
        <v>350</v>
      </c>
    </row>
    <row r="34" spans="1:8" ht="25.5" customHeight="1">
      <c r="A34" s="90" t="s">
        <v>349</v>
      </c>
      <c r="B34" s="91" t="s">
        <v>236</v>
      </c>
      <c r="C34" s="94">
        <v>186.9</v>
      </c>
      <c r="D34" s="94">
        <v>716</v>
      </c>
      <c r="E34" s="94">
        <v>156.3</v>
      </c>
      <c r="F34" s="94">
        <v>355.2</v>
      </c>
      <c r="G34" s="91" t="s">
        <v>236</v>
      </c>
      <c r="H34" s="90" t="s">
        <v>348</v>
      </c>
    </row>
    <row r="35" spans="1:8" ht="15" customHeight="1">
      <c r="A35" s="90" t="s">
        <v>347</v>
      </c>
      <c r="B35" s="91" t="s">
        <v>236</v>
      </c>
      <c r="C35" s="107">
        <v>70.8</v>
      </c>
      <c r="D35" s="98">
        <v>361.1</v>
      </c>
      <c r="E35" s="98">
        <v>140.2</v>
      </c>
      <c r="F35" s="98">
        <v>494.4</v>
      </c>
      <c r="G35" s="91" t="s">
        <v>236</v>
      </c>
      <c r="H35" s="119" t="s">
        <v>346</v>
      </c>
    </row>
    <row r="36" spans="1:8" ht="15">
      <c r="A36" s="90" t="s">
        <v>345</v>
      </c>
      <c r="B36" s="91" t="s">
        <v>338</v>
      </c>
      <c r="C36" s="107">
        <v>17.5</v>
      </c>
      <c r="D36" s="107">
        <v>225.5</v>
      </c>
      <c r="E36" s="107">
        <v>13</v>
      </c>
      <c r="F36" s="107">
        <v>187</v>
      </c>
      <c r="G36" s="142" t="s">
        <v>337</v>
      </c>
      <c r="H36" s="118" t="s">
        <v>345</v>
      </c>
    </row>
    <row r="37" spans="1:8" ht="15">
      <c r="A37" s="90" t="s">
        <v>344</v>
      </c>
      <c r="B37" s="91" t="s">
        <v>338</v>
      </c>
      <c r="C37" s="107">
        <v>79.2</v>
      </c>
      <c r="D37" s="98">
        <v>396.8</v>
      </c>
      <c r="E37" s="98">
        <v>36</v>
      </c>
      <c r="F37" s="98">
        <v>215.4</v>
      </c>
      <c r="G37" s="142" t="s">
        <v>337</v>
      </c>
      <c r="H37" s="143" t="s">
        <v>343</v>
      </c>
    </row>
    <row r="38" spans="1:8" ht="15">
      <c r="A38" s="90" t="s">
        <v>342</v>
      </c>
      <c r="B38" s="91" t="s">
        <v>338</v>
      </c>
      <c r="C38" s="107">
        <v>510.2</v>
      </c>
      <c r="D38" s="98">
        <v>2479.1</v>
      </c>
      <c r="E38" s="98">
        <v>511.1</v>
      </c>
      <c r="F38" s="98">
        <v>2269.9</v>
      </c>
      <c r="G38" s="142" t="s">
        <v>337</v>
      </c>
      <c r="H38" s="143" t="s">
        <v>342</v>
      </c>
    </row>
    <row r="39" spans="1:8" ht="17.25" customHeight="1">
      <c r="A39" s="105" t="s">
        <v>341</v>
      </c>
      <c r="B39" s="91" t="s">
        <v>338</v>
      </c>
      <c r="C39" s="107">
        <v>2428.1</v>
      </c>
      <c r="D39" s="98">
        <v>10970.9</v>
      </c>
      <c r="E39" s="98">
        <v>2336.3</v>
      </c>
      <c r="F39" s="98">
        <v>11719.7</v>
      </c>
      <c r="G39" s="142" t="s">
        <v>337</v>
      </c>
      <c r="H39" s="90" t="s">
        <v>340</v>
      </c>
    </row>
    <row r="40" spans="1:8" ht="15" customHeight="1">
      <c r="A40" s="105" t="s">
        <v>339</v>
      </c>
      <c r="B40" s="91" t="s">
        <v>338</v>
      </c>
      <c r="C40" s="94">
        <v>11090.7</v>
      </c>
      <c r="D40" s="94">
        <v>40738</v>
      </c>
      <c r="E40" s="94">
        <v>9431.7</v>
      </c>
      <c r="F40" s="94">
        <v>39597.6</v>
      </c>
      <c r="G40" s="142" t="s">
        <v>337</v>
      </c>
      <c r="H40" s="118" t="s">
        <v>336</v>
      </c>
    </row>
    <row r="41" spans="1:8" ht="39">
      <c r="A41" s="120" t="s">
        <v>335</v>
      </c>
      <c r="B41" s="138"/>
      <c r="C41" s="134"/>
      <c r="D41" s="134"/>
      <c r="E41" s="134"/>
      <c r="F41" s="134"/>
      <c r="G41" s="138"/>
      <c r="H41" s="120" t="s">
        <v>334</v>
      </c>
    </row>
    <row r="42" spans="1:8" ht="15" customHeight="1">
      <c r="A42" s="105" t="s">
        <v>333</v>
      </c>
      <c r="B42" s="91" t="s">
        <v>212</v>
      </c>
      <c r="C42" s="107">
        <v>23.6</v>
      </c>
      <c r="D42" s="98">
        <v>95.7</v>
      </c>
      <c r="E42" s="98">
        <v>15</v>
      </c>
      <c r="F42" s="98">
        <v>121.3</v>
      </c>
      <c r="G42" s="97" t="s">
        <v>211</v>
      </c>
      <c r="H42" s="118" t="s">
        <v>332</v>
      </c>
    </row>
    <row r="43" spans="1:8" ht="26.25">
      <c r="A43" s="104" t="s">
        <v>331</v>
      </c>
      <c r="B43" s="91" t="s">
        <v>192</v>
      </c>
      <c r="C43" s="94">
        <v>5614</v>
      </c>
      <c r="D43" s="94">
        <v>138192</v>
      </c>
      <c r="E43" s="94">
        <v>5460</v>
      </c>
      <c r="F43" s="94">
        <v>27181</v>
      </c>
      <c r="G43" s="108" t="s">
        <v>191</v>
      </c>
      <c r="H43" s="90" t="s">
        <v>330</v>
      </c>
    </row>
    <row r="44" spans="1:8" ht="26.25">
      <c r="A44" s="104" t="s">
        <v>329</v>
      </c>
      <c r="B44" s="91" t="s">
        <v>212</v>
      </c>
      <c r="C44" s="94">
        <v>385.5</v>
      </c>
      <c r="D44" s="94">
        <v>1034.3</v>
      </c>
      <c r="E44" s="94">
        <v>236.7</v>
      </c>
      <c r="F44" s="94">
        <v>1031.4</v>
      </c>
      <c r="G44" s="97" t="s">
        <v>211</v>
      </c>
      <c r="H44" s="90" t="s">
        <v>328</v>
      </c>
    </row>
    <row r="45" spans="1:8" ht="26.25">
      <c r="A45" s="90" t="s">
        <v>327</v>
      </c>
      <c r="B45" s="91" t="s">
        <v>212</v>
      </c>
      <c r="C45" s="94">
        <v>1097</v>
      </c>
      <c r="D45" s="94">
        <v>3999.4</v>
      </c>
      <c r="E45" s="94">
        <v>992.6</v>
      </c>
      <c r="F45" s="94">
        <v>3711.2</v>
      </c>
      <c r="G45" s="97" t="s">
        <v>211</v>
      </c>
      <c r="H45" s="90" t="s">
        <v>326</v>
      </c>
    </row>
    <row r="46" spans="1:8" ht="19.5" customHeight="1">
      <c r="A46" s="95" t="s">
        <v>325</v>
      </c>
      <c r="B46" s="91" t="s">
        <v>212</v>
      </c>
      <c r="C46" s="107">
        <v>69.8</v>
      </c>
      <c r="D46" s="98">
        <v>325.3</v>
      </c>
      <c r="E46" s="98">
        <v>49.2</v>
      </c>
      <c r="F46" s="98">
        <v>332.9</v>
      </c>
      <c r="G46" s="97" t="s">
        <v>211</v>
      </c>
      <c r="H46" s="118" t="s">
        <v>324</v>
      </c>
    </row>
    <row r="47" spans="1:8" ht="19.5" customHeight="1">
      <c r="A47" s="95" t="s">
        <v>323</v>
      </c>
      <c r="B47" s="91" t="s">
        <v>322</v>
      </c>
      <c r="C47" s="107">
        <v>9480.9</v>
      </c>
      <c r="D47" s="98">
        <v>11320.4</v>
      </c>
      <c r="E47" s="98">
        <v>459.1</v>
      </c>
      <c r="F47" s="98">
        <v>1964.9</v>
      </c>
      <c r="G47" s="97" t="s">
        <v>314</v>
      </c>
      <c r="H47" s="118" t="s">
        <v>321</v>
      </c>
    </row>
    <row r="48" spans="1:8" ht="39">
      <c r="A48" s="90" t="s">
        <v>320</v>
      </c>
      <c r="B48" s="91" t="s">
        <v>192</v>
      </c>
      <c r="C48" s="94">
        <v>7048</v>
      </c>
      <c r="D48" s="94">
        <v>37135</v>
      </c>
      <c r="E48" s="94">
        <v>7536</v>
      </c>
      <c r="F48" s="94">
        <v>49091</v>
      </c>
      <c r="G48" s="108" t="s">
        <v>191</v>
      </c>
      <c r="H48" s="90" t="s">
        <v>319</v>
      </c>
    </row>
    <row r="49" spans="1:8" ht="26.25">
      <c r="A49" s="120" t="s">
        <v>318</v>
      </c>
      <c r="B49" s="121"/>
      <c r="C49" s="122"/>
      <c r="D49" s="122"/>
      <c r="E49" s="122"/>
      <c r="F49" s="122"/>
      <c r="G49" s="121"/>
      <c r="H49" s="120" t="s">
        <v>317</v>
      </c>
    </row>
    <row r="50" spans="1:8" ht="17.25" customHeight="1">
      <c r="A50" s="104" t="s">
        <v>316</v>
      </c>
      <c r="B50" s="95" t="s">
        <v>315</v>
      </c>
      <c r="C50" s="107">
        <v>351</v>
      </c>
      <c r="D50" s="98">
        <v>21984</v>
      </c>
      <c r="E50" s="98">
        <v>309</v>
      </c>
      <c r="F50" s="98">
        <v>2150</v>
      </c>
      <c r="G50" s="108" t="s">
        <v>314</v>
      </c>
      <c r="H50" s="96" t="s">
        <v>313</v>
      </c>
    </row>
    <row r="51" spans="1:8" ht="15">
      <c r="A51" s="90"/>
      <c r="B51" s="91"/>
      <c r="C51" s="141"/>
      <c r="D51" s="141"/>
      <c r="E51" s="141"/>
      <c r="F51" s="141"/>
      <c r="G51" s="108"/>
      <c r="H51" s="90"/>
    </row>
    <row r="52" ht="15" customHeight="1">
      <c r="A52" s="140"/>
    </row>
    <row r="53" ht="15" customHeight="1">
      <c r="A53" s="140"/>
    </row>
    <row r="54" spans="1:8" ht="15" customHeight="1" thickBot="1">
      <c r="A54" s="90" t="s">
        <v>183</v>
      </c>
      <c r="B54" s="91"/>
      <c r="C54" s="139"/>
      <c r="D54" s="139"/>
      <c r="E54" s="139"/>
      <c r="F54" s="139"/>
      <c r="G54" s="88"/>
      <c r="H54" s="96" t="s">
        <v>52</v>
      </c>
    </row>
    <row r="55" spans="1:8" ht="15" customHeight="1">
      <c r="A55" s="248"/>
      <c r="B55" s="245" t="s">
        <v>182</v>
      </c>
      <c r="C55" s="236">
        <v>2018</v>
      </c>
      <c r="D55" s="236"/>
      <c r="E55" s="236">
        <v>2019</v>
      </c>
      <c r="F55" s="236"/>
      <c r="G55" s="245" t="s">
        <v>181</v>
      </c>
      <c r="H55" s="251"/>
    </row>
    <row r="56" spans="1:8" ht="28.5" customHeight="1" thickBot="1">
      <c r="A56" s="249"/>
      <c r="B56" s="247"/>
      <c r="C56" s="13" t="s">
        <v>74</v>
      </c>
      <c r="D56" s="2" t="s">
        <v>73</v>
      </c>
      <c r="E56" s="13" t="s">
        <v>74</v>
      </c>
      <c r="F56" s="2" t="s">
        <v>73</v>
      </c>
      <c r="G56" s="246"/>
      <c r="H56" s="252"/>
    </row>
    <row r="57" spans="1:8" ht="39">
      <c r="A57" s="120" t="s">
        <v>312</v>
      </c>
      <c r="B57" s="138"/>
      <c r="C57" s="128"/>
      <c r="D57" s="128"/>
      <c r="E57" s="128"/>
      <c r="F57" s="128"/>
      <c r="G57" s="138"/>
      <c r="H57" s="120" t="s">
        <v>311</v>
      </c>
    </row>
    <row r="58" spans="1:8" ht="51" customHeight="1">
      <c r="A58" s="104" t="s">
        <v>310</v>
      </c>
      <c r="B58" s="91" t="s">
        <v>309</v>
      </c>
      <c r="C58" s="94">
        <v>54.4</v>
      </c>
      <c r="D58" s="94">
        <v>257.3</v>
      </c>
      <c r="E58" s="94">
        <v>56.8</v>
      </c>
      <c r="F58" s="94">
        <v>246</v>
      </c>
      <c r="G58" s="108" t="s">
        <v>308</v>
      </c>
      <c r="H58" s="90" t="s">
        <v>307</v>
      </c>
    </row>
    <row r="59" spans="1:8" ht="15">
      <c r="A59" s="95" t="s">
        <v>306</v>
      </c>
      <c r="B59" s="91" t="s">
        <v>236</v>
      </c>
      <c r="C59" s="107">
        <v>75.7</v>
      </c>
      <c r="D59" s="98">
        <v>615.2</v>
      </c>
      <c r="E59" s="98">
        <v>180.4</v>
      </c>
      <c r="F59" s="98">
        <v>669</v>
      </c>
      <c r="G59" s="97" t="s">
        <v>236</v>
      </c>
      <c r="H59" s="96" t="s">
        <v>305</v>
      </c>
    </row>
    <row r="60" spans="1:8" ht="39">
      <c r="A60" s="90" t="s">
        <v>304</v>
      </c>
      <c r="B60" s="91" t="s">
        <v>236</v>
      </c>
      <c r="C60" s="94">
        <v>0</v>
      </c>
      <c r="D60" s="94">
        <v>136.8</v>
      </c>
      <c r="E60" s="94">
        <v>0.1</v>
      </c>
      <c r="F60" s="94">
        <v>0.2</v>
      </c>
      <c r="G60" s="97" t="s">
        <v>236</v>
      </c>
      <c r="H60" s="90" t="s">
        <v>303</v>
      </c>
    </row>
    <row r="61" spans="1:8" ht="15" customHeight="1">
      <c r="A61" s="104" t="s">
        <v>302</v>
      </c>
      <c r="B61" s="91" t="s">
        <v>236</v>
      </c>
      <c r="C61" s="107">
        <v>150.6</v>
      </c>
      <c r="D61" s="98">
        <v>627.7</v>
      </c>
      <c r="E61" s="98">
        <v>56.2</v>
      </c>
      <c r="F61" s="98">
        <v>342.9</v>
      </c>
      <c r="G61" s="97" t="s">
        <v>236</v>
      </c>
      <c r="H61" s="96" t="s">
        <v>301</v>
      </c>
    </row>
    <row r="62" spans="1:8" ht="54.75" customHeight="1">
      <c r="A62" s="95" t="s">
        <v>300</v>
      </c>
      <c r="B62" s="91" t="s">
        <v>299</v>
      </c>
      <c r="C62" s="94">
        <v>1243.8</v>
      </c>
      <c r="D62" s="94">
        <v>5378.9</v>
      </c>
      <c r="E62" s="94">
        <v>1127.4</v>
      </c>
      <c r="F62" s="94">
        <v>5590.2</v>
      </c>
      <c r="G62" s="108" t="s">
        <v>298</v>
      </c>
      <c r="H62" s="128" t="s">
        <v>297</v>
      </c>
    </row>
    <row r="63" spans="1:8" ht="30" customHeight="1">
      <c r="A63" s="104" t="s">
        <v>296</v>
      </c>
      <c r="B63" s="91" t="s">
        <v>236</v>
      </c>
      <c r="C63" s="103">
        <v>3.5</v>
      </c>
      <c r="D63" s="103">
        <v>11.3</v>
      </c>
      <c r="E63" s="103">
        <v>0.4</v>
      </c>
      <c r="F63" s="103">
        <v>7.5</v>
      </c>
      <c r="G63" s="91" t="s">
        <v>236</v>
      </c>
      <c r="H63" s="90" t="s">
        <v>295</v>
      </c>
    </row>
    <row r="64" spans="1:8" ht="15">
      <c r="A64" s="105" t="s">
        <v>294</v>
      </c>
      <c r="B64" s="91" t="s">
        <v>152</v>
      </c>
      <c r="C64" s="137">
        <v>30156.7</v>
      </c>
      <c r="D64" s="136">
        <v>173082.5</v>
      </c>
      <c r="E64" s="136">
        <v>35982.8</v>
      </c>
      <c r="F64" s="136">
        <v>149518.6</v>
      </c>
      <c r="G64" s="135" t="s">
        <v>151</v>
      </c>
      <c r="H64" s="96" t="s">
        <v>293</v>
      </c>
    </row>
    <row r="65" spans="1:8" ht="77.25">
      <c r="A65" s="105" t="s">
        <v>292</v>
      </c>
      <c r="B65" s="91" t="s">
        <v>152</v>
      </c>
      <c r="C65" s="94">
        <v>12025.5</v>
      </c>
      <c r="D65" s="94">
        <v>72033.7</v>
      </c>
      <c r="E65" s="94">
        <v>6761</v>
      </c>
      <c r="F65" s="94">
        <v>36335.8</v>
      </c>
      <c r="G65" s="135" t="s">
        <v>151</v>
      </c>
      <c r="H65" s="104" t="s">
        <v>291</v>
      </c>
    </row>
    <row r="66" spans="1:8" ht="15">
      <c r="A66" s="120" t="s">
        <v>290</v>
      </c>
      <c r="B66" s="121"/>
      <c r="C66" s="134"/>
      <c r="D66" s="134"/>
      <c r="E66" s="122"/>
      <c r="F66" s="122"/>
      <c r="G66" s="121"/>
      <c r="H66" s="120" t="s">
        <v>78</v>
      </c>
    </row>
    <row r="67" spans="1:8" ht="39">
      <c r="A67" s="105" t="s">
        <v>289</v>
      </c>
      <c r="B67" s="91" t="s">
        <v>236</v>
      </c>
      <c r="C67" s="103">
        <v>125.8</v>
      </c>
      <c r="D67" s="103">
        <v>399.5</v>
      </c>
      <c r="E67" s="103">
        <v>86.5</v>
      </c>
      <c r="F67" s="103">
        <v>377.2</v>
      </c>
      <c r="G67" s="91" t="s">
        <v>236</v>
      </c>
      <c r="H67" s="90" t="s">
        <v>288</v>
      </c>
    </row>
    <row r="68" spans="1:8" ht="26.25">
      <c r="A68" s="105" t="s">
        <v>287</v>
      </c>
      <c r="B68" s="91" t="s">
        <v>236</v>
      </c>
      <c r="C68" s="107">
        <v>253.9</v>
      </c>
      <c r="D68" s="98">
        <v>825.2</v>
      </c>
      <c r="E68" s="98">
        <v>53.7</v>
      </c>
      <c r="F68" s="98">
        <v>292</v>
      </c>
      <c r="G68" s="91" t="s">
        <v>236</v>
      </c>
      <c r="H68" s="96" t="s">
        <v>286</v>
      </c>
    </row>
    <row r="69" spans="1:8" ht="15">
      <c r="A69" s="105" t="s">
        <v>285</v>
      </c>
      <c r="B69" s="91" t="s">
        <v>236</v>
      </c>
      <c r="C69" s="94">
        <v>25.7</v>
      </c>
      <c r="D69" s="94">
        <v>75.4</v>
      </c>
      <c r="E69" s="94">
        <v>19.3</v>
      </c>
      <c r="F69" s="94">
        <v>57.5</v>
      </c>
      <c r="G69" s="91" t="s">
        <v>236</v>
      </c>
      <c r="H69" s="133" t="s">
        <v>284</v>
      </c>
    </row>
    <row r="70" spans="1:8" ht="15">
      <c r="A70" s="105"/>
      <c r="B70" s="91"/>
      <c r="C70" s="126"/>
      <c r="D70" s="126"/>
      <c r="E70" s="126"/>
      <c r="F70" s="126"/>
      <c r="G70" s="91"/>
      <c r="H70" s="133"/>
    </row>
    <row r="71" spans="1:8" ht="15">
      <c r="A71" s="105"/>
      <c r="B71" s="91"/>
      <c r="C71" s="126"/>
      <c r="D71" s="126"/>
      <c r="E71" s="126"/>
      <c r="F71" s="126"/>
      <c r="G71" s="91"/>
      <c r="H71" s="133"/>
    </row>
    <row r="72" spans="1:8" ht="15">
      <c r="A72" s="105"/>
      <c r="B72" s="91"/>
      <c r="C72" s="126"/>
      <c r="D72" s="126"/>
      <c r="E72" s="126"/>
      <c r="F72" s="126"/>
      <c r="G72" s="91"/>
      <c r="H72" s="133"/>
    </row>
    <row r="73" spans="1:8" ht="15.75" thickBot="1">
      <c r="A73" s="115" t="s">
        <v>183</v>
      </c>
      <c r="B73" s="114"/>
      <c r="C73" s="113"/>
      <c r="D73" s="113"/>
      <c r="E73" s="112"/>
      <c r="F73" s="112"/>
      <c r="G73" s="111"/>
      <c r="H73" s="109" t="s">
        <v>52</v>
      </c>
    </row>
    <row r="74" spans="1:8" ht="15">
      <c r="A74" s="110"/>
      <c r="B74" s="245" t="s">
        <v>182</v>
      </c>
      <c r="C74" s="236">
        <v>2018</v>
      </c>
      <c r="D74" s="236"/>
      <c r="E74" s="236">
        <v>2019</v>
      </c>
      <c r="F74" s="236"/>
      <c r="G74" s="245" t="s">
        <v>181</v>
      </c>
      <c r="H74" s="96"/>
    </row>
    <row r="75" spans="1:8" ht="30.75" customHeight="1" thickBot="1">
      <c r="A75" s="87"/>
      <c r="B75" s="247"/>
      <c r="C75" s="13" t="s">
        <v>74</v>
      </c>
      <c r="D75" s="2" t="s">
        <v>73</v>
      </c>
      <c r="E75" s="13" t="s">
        <v>74</v>
      </c>
      <c r="F75" s="2" t="s">
        <v>73</v>
      </c>
      <c r="G75" s="246"/>
      <c r="H75" s="109"/>
    </row>
    <row r="76" spans="1:8" ht="33.75" customHeight="1">
      <c r="A76" s="90" t="s">
        <v>283</v>
      </c>
      <c r="B76" s="91" t="s">
        <v>236</v>
      </c>
      <c r="C76" s="94">
        <v>78.8</v>
      </c>
      <c r="D76" s="94">
        <v>759.2</v>
      </c>
      <c r="E76" s="94">
        <v>180.9</v>
      </c>
      <c r="F76" s="94">
        <v>321.6</v>
      </c>
      <c r="G76" s="91" t="s">
        <v>236</v>
      </c>
      <c r="H76" s="90" t="s">
        <v>282</v>
      </c>
    </row>
    <row r="77" spans="1:8" ht="26.25">
      <c r="A77" s="120" t="s">
        <v>281</v>
      </c>
      <c r="B77" s="121"/>
      <c r="C77" s="122"/>
      <c r="D77" s="122"/>
      <c r="E77" s="122"/>
      <c r="F77" s="122"/>
      <c r="G77" s="121"/>
      <c r="H77" s="120" t="s">
        <v>76</v>
      </c>
    </row>
    <row r="78" spans="1:8" ht="26.25">
      <c r="A78" s="90" t="s">
        <v>280</v>
      </c>
      <c r="B78" s="91" t="s">
        <v>236</v>
      </c>
      <c r="C78" s="103">
        <v>31.6</v>
      </c>
      <c r="D78" s="103">
        <v>126</v>
      </c>
      <c r="E78" s="103">
        <v>24.5</v>
      </c>
      <c r="F78" s="103">
        <v>100.1</v>
      </c>
      <c r="G78" s="91" t="s">
        <v>236</v>
      </c>
      <c r="H78" s="90" t="s">
        <v>279</v>
      </c>
    </row>
    <row r="79" spans="1:8" ht="15">
      <c r="A79" s="95" t="s">
        <v>278</v>
      </c>
      <c r="B79" s="91" t="s">
        <v>152</v>
      </c>
      <c r="C79" s="107">
        <v>1204</v>
      </c>
      <c r="D79" s="98">
        <v>5781</v>
      </c>
      <c r="E79" s="98">
        <v>2961.2</v>
      </c>
      <c r="F79" s="98">
        <v>8833.7</v>
      </c>
      <c r="G79" s="97" t="s">
        <v>151</v>
      </c>
      <c r="H79" s="96" t="s">
        <v>277</v>
      </c>
    </row>
    <row r="80" spans="1:8" ht="39">
      <c r="A80" s="120" t="s">
        <v>276</v>
      </c>
      <c r="B80" s="121"/>
      <c r="C80" s="132"/>
      <c r="D80" s="132"/>
      <c r="E80" s="132"/>
      <c r="F80" s="132"/>
      <c r="G80" s="121"/>
      <c r="H80" s="120" t="s">
        <v>275</v>
      </c>
    </row>
    <row r="81" spans="1:8" ht="26.25">
      <c r="A81" s="105" t="s">
        <v>274</v>
      </c>
      <c r="B81" s="91" t="s">
        <v>236</v>
      </c>
      <c r="C81" s="103">
        <v>649.8</v>
      </c>
      <c r="D81" s="103">
        <v>2501.4</v>
      </c>
      <c r="E81" s="103">
        <v>466.2</v>
      </c>
      <c r="F81" s="103">
        <v>1021.2</v>
      </c>
      <c r="G81" s="91" t="s">
        <v>236</v>
      </c>
      <c r="H81" s="104" t="s">
        <v>273</v>
      </c>
    </row>
    <row r="82" spans="1:8" ht="51.75">
      <c r="A82" s="105" t="s">
        <v>272</v>
      </c>
      <c r="B82" s="91" t="s">
        <v>236</v>
      </c>
      <c r="C82" s="103">
        <v>214.4</v>
      </c>
      <c r="D82" s="103">
        <v>781.8</v>
      </c>
      <c r="E82" s="103">
        <v>84.4</v>
      </c>
      <c r="F82" s="103">
        <v>328.9</v>
      </c>
      <c r="G82" s="91" t="s">
        <v>236</v>
      </c>
      <c r="H82" s="90" t="s">
        <v>271</v>
      </c>
    </row>
    <row r="83" spans="1:8" ht="29.25" customHeight="1">
      <c r="A83" s="105" t="s">
        <v>270</v>
      </c>
      <c r="B83" s="91" t="s">
        <v>212</v>
      </c>
      <c r="C83" s="94">
        <v>28543.4</v>
      </c>
      <c r="D83" s="94">
        <v>91979.7</v>
      </c>
      <c r="E83" s="94">
        <v>25297.2</v>
      </c>
      <c r="F83" s="94">
        <v>96267.4</v>
      </c>
      <c r="G83" s="97" t="s">
        <v>211</v>
      </c>
      <c r="H83" s="90" t="s">
        <v>269</v>
      </c>
    </row>
    <row r="84" spans="1:8" ht="54" customHeight="1">
      <c r="A84" s="105" t="s">
        <v>268</v>
      </c>
      <c r="B84" s="91" t="s">
        <v>247</v>
      </c>
      <c r="C84" s="103">
        <v>1043.4</v>
      </c>
      <c r="D84" s="103">
        <v>3847.8</v>
      </c>
      <c r="E84" s="103">
        <v>1109.3</v>
      </c>
      <c r="F84" s="103">
        <v>3482.4</v>
      </c>
      <c r="G84" s="91" t="s">
        <v>247</v>
      </c>
      <c r="H84" s="90" t="s">
        <v>267</v>
      </c>
    </row>
    <row r="85" spans="1:8" ht="39">
      <c r="A85" s="105" t="s">
        <v>266</v>
      </c>
      <c r="B85" s="91" t="s">
        <v>236</v>
      </c>
      <c r="C85" s="103">
        <v>222.7</v>
      </c>
      <c r="D85" s="103">
        <v>913.6</v>
      </c>
      <c r="E85" s="103">
        <v>0</v>
      </c>
      <c r="F85" s="103">
        <v>462</v>
      </c>
      <c r="G85" s="91" t="s">
        <v>236</v>
      </c>
      <c r="H85" s="90" t="s">
        <v>265</v>
      </c>
    </row>
    <row r="86" spans="1:8" ht="39">
      <c r="A86" s="105" t="s">
        <v>264</v>
      </c>
      <c r="B86" s="91" t="s">
        <v>236</v>
      </c>
      <c r="C86" s="103">
        <v>1.6</v>
      </c>
      <c r="D86" s="103">
        <v>11</v>
      </c>
      <c r="E86" s="103">
        <v>2.1</v>
      </c>
      <c r="F86" s="103">
        <v>14.7</v>
      </c>
      <c r="G86" s="91" t="s">
        <v>236</v>
      </c>
      <c r="H86" s="90" t="s">
        <v>263</v>
      </c>
    </row>
    <row r="87" spans="1:8" ht="15">
      <c r="A87" s="105"/>
      <c r="B87" s="91"/>
      <c r="C87" s="116"/>
      <c r="D87" s="116"/>
      <c r="E87" s="116"/>
      <c r="F87" s="116"/>
      <c r="G87" s="91"/>
      <c r="H87" s="90"/>
    </row>
    <row r="88" spans="1:8" ht="15">
      <c r="A88" s="105"/>
      <c r="B88" s="91"/>
      <c r="C88" s="116"/>
      <c r="D88" s="116"/>
      <c r="E88" s="116"/>
      <c r="F88" s="116"/>
      <c r="G88" s="91"/>
      <c r="H88" s="90"/>
    </row>
    <row r="89" spans="1:8" ht="15">
      <c r="A89" s="105"/>
      <c r="B89" s="91"/>
      <c r="C89" s="116"/>
      <c r="D89" s="116"/>
      <c r="E89" s="116"/>
      <c r="F89" s="116"/>
      <c r="G89" s="91"/>
      <c r="H89" s="90"/>
    </row>
    <row r="90" spans="1:8" ht="15">
      <c r="A90" s="105"/>
      <c r="B90" s="91"/>
      <c r="C90" s="116"/>
      <c r="D90" s="116"/>
      <c r="E90" s="116"/>
      <c r="F90" s="116"/>
      <c r="G90" s="91"/>
      <c r="H90" s="90"/>
    </row>
    <row r="91" spans="1:8" ht="15">
      <c r="A91" s="105"/>
      <c r="B91" s="91"/>
      <c r="C91" s="116"/>
      <c r="D91" s="116"/>
      <c r="E91" s="116"/>
      <c r="F91" s="116"/>
      <c r="G91" s="91"/>
      <c r="H91" s="90"/>
    </row>
    <row r="92" spans="1:8" ht="15.75" thickBot="1">
      <c r="A92" s="115" t="s">
        <v>183</v>
      </c>
      <c r="B92" s="114"/>
      <c r="C92" s="113"/>
      <c r="D92" s="113"/>
      <c r="E92" s="112"/>
      <c r="F92" s="112"/>
      <c r="G92" s="111"/>
      <c r="H92" s="109" t="s">
        <v>52</v>
      </c>
    </row>
    <row r="93" spans="1:8" ht="15">
      <c r="A93" s="110"/>
      <c r="B93" s="245" t="s">
        <v>182</v>
      </c>
      <c r="C93" s="236">
        <v>2018</v>
      </c>
      <c r="D93" s="236"/>
      <c r="E93" s="236">
        <v>2019</v>
      </c>
      <c r="F93" s="236"/>
      <c r="G93" s="245" t="s">
        <v>181</v>
      </c>
      <c r="H93" s="96"/>
    </row>
    <row r="94" spans="1:8" ht="30.75" customHeight="1" thickBot="1">
      <c r="A94" s="87"/>
      <c r="B94" s="247"/>
      <c r="C94" s="13" t="s">
        <v>74</v>
      </c>
      <c r="D94" s="2" t="s">
        <v>73</v>
      </c>
      <c r="E94" s="13" t="s">
        <v>74</v>
      </c>
      <c r="F94" s="2" t="s">
        <v>73</v>
      </c>
      <c r="G94" s="246"/>
      <c r="H94" s="109"/>
    </row>
    <row r="95" spans="1:8" ht="15">
      <c r="A95" s="105"/>
      <c r="B95" s="91"/>
      <c r="C95" s="116"/>
      <c r="D95" s="116"/>
      <c r="E95" s="116"/>
      <c r="F95" s="116"/>
      <c r="G95" s="91"/>
      <c r="H95" s="90"/>
    </row>
    <row r="96" spans="1:8" ht="42" customHeight="1">
      <c r="A96" s="105" t="s">
        <v>262</v>
      </c>
      <c r="B96" s="91" t="s">
        <v>212</v>
      </c>
      <c r="C96" s="94">
        <v>181.4</v>
      </c>
      <c r="D96" s="94">
        <v>488</v>
      </c>
      <c r="E96" s="94">
        <v>27.8</v>
      </c>
      <c r="F96" s="94">
        <v>269</v>
      </c>
      <c r="G96" s="97" t="s">
        <v>211</v>
      </c>
      <c r="H96" s="90" t="s">
        <v>261</v>
      </c>
    </row>
    <row r="97" spans="1:8" ht="15">
      <c r="A97" s="105" t="s">
        <v>260</v>
      </c>
      <c r="B97" s="91" t="s">
        <v>236</v>
      </c>
      <c r="C97" s="98">
        <v>17186.5</v>
      </c>
      <c r="D97" s="98">
        <v>44836.2</v>
      </c>
      <c r="E97" s="98">
        <v>9760</v>
      </c>
      <c r="F97" s="98">
        <v>42879.5</v>
      </c>
      <c r="G97" s="91" t="s">
        <v>236</v>
      </c>
      <c r="H97" s="96" t="s">
        <v>259</v>
      </c>
    </row>
    <row r="98" spans="1:8" ht="39">
      <c r="A98" s="105" t="s">
        <v>258</v>
      </c>
      <c r="B98" s="91" t="s">
        <v>212</v>
      </c>
      <c r="C98" s="94">
        <v>296.6</v>
      </c>
      <c r="D98" s="94">
        <v>400.3</v>
      </c>
      <c r="E98" s="94">
        <v>179.8</v>
      </c>
      <c r="F98" s="94">
        <v>238.2</v>
      </c>
      <c r="G98" s="97" t="s">
        <v>211</v>
      </c>
      <c r="H98" s="90" t="s">
        <v>257</v>
      </c>
    </row>
    <row r="99" spans="1:8" ht="51.75">
      <c r="A99" s="105" t="s">
        <v>256</v>
      </c>
      <c r="B99" s="91" t="s">
        <v>236</v>
      </c>
      <c r="C99" s="103">
        <v>6194.4</v>
      </c>
      <c r="D99" s="103">
        <v>23958.5</v>
      </c>
      <c r="E99" s="103">
        <v>5888.6</v>
      </c>
      <c r="F99" s="103">
        <v>22912.2</v>
      </c>
      <c r="G99" s="91" t="s">
        <v>236</v>
      </c>
      <c r="H99" s="90" t="s">
        <v>255</v>
      </c>
    </row>
    <row r="100" spans="1:8" ht="26.25">
      <c r="A100" s="105" t="s">
        <v>254</v>
      </c>
      <c r="B100" s="91" t="s">
        <v>236</v>
      </c>
      <c r="C100" s="103">
        <v>12519.6</v>
      </c>
      <c r="D100" s="103">
        <v>49441.2</v>
      </c>
      <c r="E100" s="103">
        <v>6156.9</v>
      </c>
      <c r="F100" s="103">
        <v>31807.4</v>
      </c>
      <c r="G100" s="91" t="s">
        <v>236</v>
      </c>
      <c r="H100" s="90" t="s">
        <v>253</v>
      </c>
    </row>
    <row r="101" spans="1:8" ht="15">
      <c r="A101" s="105" t="s">
        <v>252</v>
      </c>
      <c r="B101" s="91" t="s">
        <v>236</v>
      </c>
      <c r="C101" s="98">
        <v>75752.7</v>
      </c>
      <c r="D101" s="98">
        <v>240588.7</v>
      </c>
      <c r="E101" s="98">
        <v>52826.5</v>
      </c>
      <c r="F101" s="98">
        <v>236550.1</v>
      </c>
      <c r="G101" s="91" t="s">
        <v>236</v>
      </c>
      <c r="H101" s="96" t="s">
        <v>251</v>
      </c>
    </row>
    <row r="102" spans="1:8" ht="26.25">
      <c r="A102" s="95" t="s">
        <v>250</v>
      </c>
      <c r="B102" s="91" t="s">
        <v>236</v>
      </c>
      <c r="C102" s="98">
        <v>4538.3</v>
      </c>
      <c r="D102" s="98">
        <v>13622.1</v>
      </c>
      <c r="E102" s="98">
        <v>525.6</v>
      </c>
      <c r="F102" s="98">
        <v>2879.8</v>
      </c>
      <c r="G102" s="91" t="s">
        <v>236</v>
      </c>
      <c r="H102" s="96" t="s">
        <v>249</v>
      </c>
    </row>
    <row r="103" spans="1:8" ht="39">
      <c r="A103" s="95" t="s">
        <v>248</v>
      </c>
      <c r="B103" s="91" t="s">
        <v>247</v>
      </c>
      <c r="C103" s="103">
        <v>1105.2</v>
      </c>
      <c r="D103" s="103">
        <v>4441.3</v>
      </c>
      <c r="E103" s="103">
        <v>914.9</v>
      </c>
      <c r="F103" s="103">
        <v>3813.4</v>
      </c>
      <c r="G103" s="91" t="s">
        <v>247</v>
      </c>
      <c r="H103" s="90" t="s">
        <v>246</v>
      </c>
    </row>
    <row r="104" spans="1:8" ht="39">
      <c r="A104" s="120" t="s">
        <v>245</v>
      </c>
      <c r="B104" s="121"/>
      <c r="C104" s="122"/>
      <c r="D104" s="122"/>
      <c r="E104" s="122"/>
      <c r="F104" s="122"/>
      <c r="G104" s="121"/>
      <c r="H104" s="120" t="s">
        <v>69</v>
      </c>
    </row>
    <row r="105" spans="1:8" ht="39">
      <c r="A105" s="105" t="s">
        <v>244</v>
      </c>
      <c r="B105" s="91" t="s">
        <v>243</v>
      </c>
      <c r="C105" s="103">
        <v>1010</v>
      </c>
      <c r="D105" s="103">
        <v>4571.2</v>
      </c>
      <c r="E105" s="103">
        <v>848.3</v>
      </c>
      <c r="F105" s="103">
        <v>3458.3</v>
      </c>
      <c r="G105" s="91" t="s">
        <v>243</v>
      </c>
      <c r="H105" s="90" t="s">
        <v>242</v>
      </c>
    </row>
    <row r="106" spans="1:8" ht="26.25">
      <c r="A106" s="105" t="s">
        <v>241</v>
      </c>
      <c r="B106" s="108" t="s">
        <v>236</v>
      </c>
      <c r="C106" s="98">
        <v>1207</v>
      </c>
      <c r="D106" s="98">
        <v>3158.4</v>
      </c>
      <c r="E106" s="98">
        <v>964.9</v>
      </c>
      <c r="F106" s="98">
        <v>3036.8</v>
      </c>
      <c r="G106" s="108" t="s">
        <v>236</v>
      </c>
      <c r="H106" s="96" t="s">
        <v>240</v>
      </c>
    </row>
    <row r="107" spans="1:8" ht="15">
      <c r="A107" s="105" t="s">
        <v>239</v>
      </c>
      <c r="B107" s="91" t="s">
        <v>236</v>
      </c>
      <c r="C107" s="98">
        <v>141.8</v>
      </c>
      <c r="D107" s="98">
        <v>732.2</v>
      </c>
      <c r="E107" s="98">
        <v>199.9</v>
      </c>
      <c r="F107" s="98">
        <v>425.7</v>
      </c>
      <c r="G107" s="91" t="s">
        <v>236</v>
      </c>
      <c r="H107" s="96" t="s">
        <v>238</v>
      </c>
    </row>
    <row r="108" spans="1:8" ht="15">
      <c r="A108" s="105" t="s">
        <v>237</v>
      </c>
      <c r="B108" s="91" t="s">
        <v>236</v>
      </c>
      <c r="C108" s="131">
        <v>1045.1</v>
      </c>
      <c r="D108" s="131">
        <v>2367</v>
      </c>
      <c r="E108" s="131">
        <v>757.6</v>
      </c>
      <c r="F108" s="131">
        <v>2562.2</v>
      </c>
      <c r="G108" s="91" t="s">
        <v>236</v>
      </c>
      <c r="H108" s="96" t="s">
        <v>235</v>
      </c>
    </row>
    <row r="109" spans="1:8" ht="15">
      <c r="A109" s="105"/>
      <c r="B109" s="91"/>
      <c r="C109" s="130"/>
      <c r="D109" s="130"/>
      <c r="E109" s="130"/>
      <c r="F109" s="130"/>
      <c r="G109" s="91"/>
      <c r="H109" s="96"/>
    </row>
    <row r="110" spans="1:8" ht="15">
      <c r="A110" s="105"/>
      <c r="B110" s="91"/>
      <c r="C110" s="130"/>
      <c r="D110" s="130"/>
      <c r="E110" s="130"/>
      <c r="F110" s="130"/>
      <c r="G110" s="91"/>
      <c r="H110" s="96"/>
    </row>
    <row r="111" spans="1:8" ht="15">
      <c r="A111" s="105"/>
      <c r="B111" s="91"/>
      <c r="C111" s="130"/>
      <c r="D111" s="130"/>
      <c r="E111" s="130"/>
      <c r="F111" s="130"/>
      <c r="G111" s="91"/>
      <c r="H111" s="96"/>
    </row>
    <row r="112" spans="1:8" ht="15">
      <c r="A112" s="105"/>
      <c r="B112" s="91"/>
      <c r="C112" s="130"/>
      <c r="D112" s="130"/>
      <c r="E112" s="130"/>
      <c r="F112" s="130"/>
      <c r="G112" s="91"/>
      <c r="H112" s="96"/>
    </row>
    <row r="113" spans="1:8" ht="15.75" thickBot="1">
      <c r="A113" s="115" t="s">
        <v>183</v>
      </c>
      <c r="B113" s="114"/>
      <c r="C113" s="113"/>
      <c r="D113" s="113"/>
      <c r="E113" s="112"/>
      <c r="F113" s="112"/>
      <c r="G113" s="111"/>
      <c r="H113" s="109" t="s">
        <v>52</v>
      </c>
    </row>
    <row r="114" spans="1:8" ht="15">
      <c r="A114" s="110"/>
      <c r="B114" s="245" t="s">
        <v>182</v>
      </c>
      <c r="C114" s="236">
        <v>2018</v>
      </c>
      <c r="D114" s="236"/>
      <c r="E114" s="236">
        <v>2019</v>
      </c>
      <c r="F114" s="236"/>
      <c r="G114" s="245" t="s">
        <v>181</v>
      </c>
      <c r="H114" s="96"/>
    </row>
    <row r="115" spans="1:8" ht="30.75" customHeight="1" thickBot="1">
      <c r="A115" s="87"/>
      <c r="B115" s="247"/>
      <c r="C115" s="13" t="s">
        <v>74</v>
      </c>
      <c r="D115" s="2" t="s">
        <v>73</v>
      </c>
      <c r="E115" s="13" t="s">
        <v>74</v>
      </c>
      <c r="F115" s="2" t="s">
        <v>73</v>
      </c>
      <c r="G115" s="246"/>
      <c r="H115" s="109"/>
    </row>
    <row r="116" spans="1:8" ht="26.25">
      <c r="A116" s="120" t="s">
        <v>234</v>
      </c>
      <c r="B116" s="129"/>
      <c r="C116" s="124"/>
      <c r="D116" s="124"/>
      <c r="E116" s="124"/>
      <c r="F116" s="124"/>
      <c r="G116" s="121"/>
      <c r="H116" s="120" t="s">
        <v>233</v>
      </c>
    </row>
    <row r="117" spans="1:8" ht="51.75">
      <c r="A117" s="128" t="s">
        <v>232</v>
      </c>
      <c r="B117" s="91" t="s">
        <v>152</v>
      </c>
      <c r="C117" s="103">
        <v>3100.4</v>
      </c>
      <c r="D117" s="103">
        <v>12894.1</v>
      </c>
      <c r="E117" s="103">
        <v>3110.9</v>
      </c>
      <c r="F117" s="103">
        <v>17416.9</v>
      </c>
      <c r="G117" s="91" t="s">
        <v>151</v>
      </c>
      <c r="H117" s="90" t="s">
        <v>231</v>
      </c>
    </row>
    <row r="118" spans="1:8" ht="64.5">
      <c r="A118" s="90" t="s">
        <v>230</v>
      </c>
      <c r="B118" s="91" t="s">
        <v>152</v>
      </c>
      <c r="C118" s="103">
        <v>404.5</v>
      </c>
      <c r="D118" s="103">
        <v>1908.4</v>
      </c>
      <c r="E118" s="103">
        <v>1107.5</v>
      </c>
      <c r="F118" s="103">
        <v>3140.9</v>
      </c>
      <c r="G118" s="91" t="s">
        <v>151</v>
      </c>
      <c r="H118" s="90" t="s">
        <v>229</v>
      </c>
    </row>
    <row r="119" spans="1:8" ht="15">
      <c r="A119" s="120" t="s">
        <v>228</v>
      </c>
      <c r="B119" s="121"/>
      <c r="C119" s="122"/>
      <c r="D119" s="122"/>
      <c r="E119" s="122"/>
      <c r="F119" s="122"/>
      <c r="G119" s="121"/>
      <c r="H119" s="123" t="s">
        <v>227</v>
      </c>
    </row>
    <row r="120" spans="1:8" ht="30" customHeight="1">
      <c r="A120" s="105" t="s">
        <v>226</v>
      </c>
      <c r="B120" s="91" t="s">
        <v>192</v>
      </c>
      <c r="C120" s="103">
        <v>2000</v>
      </c>
      <c r="D120" s="103">
        <v>11006</v>
      </c>
      <c r="E120" s="103">
        <v>1502</v>
      </c>
      <c r="F120" s="103">
        <v>8504</v>
      </c>
      <c r="G120" s="108" t="s">
        <v>191</v>
      </c>
      <c r="H120" s="125" t="s">
        <v>225</v>
      </c>
    </row>
    <row r="121" spans="1:8" ht="51" customHeight="1">
      <c r="A121" s="127" t="s">
        <v>224</v>
      </c>
      <c r="B121" s="91" t="s">
        <v>152</v>
      </c>
      <c r="C121" s="94">
        <v>2600.2</v>
      </c>
      <c r="D121" s="94">
        <v>14433.6</v>
      </c>
      <c r="E121" s="94">
        <v>4523.7</v>
      </c>
      <c r="F121" s="94">
        <v>15161.7</v>
      </c>
      <c r="G121" s="108" t="s">
        <v>151</v>
      </c>
      <c r="H121" s="90" t="s">
        <v>223</v>
      </c>
    </row>
    <row r="122" spans="1:8" ht="32.25" customHeight="1">
      <c r="A122" s="105" t="s">
        <v>222</v>
      </c>
      <c r="B122" s="91" t="s">
        <v>152</v>
      </c>
      <c r="C122" s="94">
        <v>2900</v>
      </c>
      <c r="D122" s="94">
        <v>10392.3</v>
      </c>
      <c r="E122" s="94">
        <v>4615.5</v>
      </c>
      <c r="F122" s="94">
        <v>15791.9</v>
      </c>
      <c r="G122" s="108" t="s">
        <v>151</v>
      </c>
      <c r="H122" s="90" t="s">
        <v>221</v>
      </c>
    </row>
    <row r="123" spans="1:8" ht="15">
      <c r="A123" s="120" t="s">
        <v>122</v>
      </c>
      <c r="B123" s="121"/>
      <c r="C123" s="122"/>
      <c r="D123" s="122"/>
      <c r="E123" s="122"/>
      <c r="F123" s="122"/>
      <c r="G123" s="121"/>
      <c r="H123" s="123" t="s">
        <v>63</v>
      </c>
    </row>
    <row r="124" spans="1:8" ht="51.75">
      <c r="A124" s="127" t="s">
        <v>220</v>
      </c>
      <c r="B124" s="91" t="s">
        <v>152</v>
      </c>
      <c r="C124" s="94">
        <v>312.3</v>
      </c>
      <c r="D124" s="94">
        <v>4014.4</v>
      </c>
      <c r="E124" s="94">
        <v>426.5</v>
      </c>
      <c r="F124" s="94">
        <v>2833.8</v>
      </c>
      <c r="G124" s="108" t="s">
        <v>151</v>
      </c>
      <c r="H124" s="90" t="s">
        <v>219</v>
      </c>
    </row>
    <row r="125" spans="1:8" ht="26.25">
      <c r="A125" s="105" t="s">
        <v>218</v>
      </c>
      <c r="B125" s="91" t="s">
        <v>152</v>
      </c>
      <c r="C125" s="94">
        <v>123.5</v>
      </c>
      <c r="D125" s="94">
        <v>617.5</v>
      </c>
      <c r="E125" s="94">
        <v>120.6</v>
      </c>
      <c r="F125" s="94">
        <v>596.8</v>
      </c>
      <c r="G125" s="108" t="s">
        <v>151</v>
      </c>
      <c r="H125" s="90" t="s">
        <v>217</v>
      </c>
    </row>
    <row r="126" spans="1:8" ht="51.75">
      <c r="A126" s="127" t="s">
        <v>216</v>
      </c>
      <c r="B126" s="91" t="s">
        <v>152</v>
      </c>
      <c r="C126" s="94">
        <v>541.3</v>
      </c>
      <c r="D126" s="94">
        <v>2479.5</v>
      </c>
      <c r="E126" s="94">
        <v>587</v>
      </c>
      <c r="F126" s="94">
        <v>2430.4</v>
      </c>
      <c r="G126" s="108" t="s">
        <v>151</v>
      </c>
      <c r="H126" s="125" t="s">
        <v>215</v>
      </c>
    </row>
    <row r="127" spans="1:8" ht="15">
      <c r="A127" s="127"/>
      <c r="B127" s="91"/>
      <c r="C127" s="126"/>
      <c r="D127" s="126"/>
      <c r="E127" s="126"/>
      <c r="F127" s="126"/>
      <c r="G127" s="108"/>
      <c r="H127" s="125"/>
    </row>
    <row r="128" spans="1:8" ht="15">
      <c r="A128" s="127"/>
      <c r="B128" s="91"/>
      <c r="C128" s="126"/>
      <c r="D128" s="126"/>
      <c r="E128" s="126"/>
      <c r="F128" s="126"/>
      <c r="G128" s="108"/>
      <c r="H128" s="125"/>
    </row>
    <row r="129" spans="1:8" ht="15">
      <c r="A129" s="127"/>
      <c r="B129" s="91"/>
      <c r="C129" s="126"/>
      <c r="D129" s="126"/>
      <c r="E129" s="126"/>
      <c r="F129" s="126"/>
      <c r="G129" s="108"/>
      <c r="H129" s="125"/>
    </row>
    <row r="130" spans="1:8" ht="15">
      <c r="A130" s="127"/>
      <c r="B130" s="91"/>
      <c r="C130" s="126"/>
      <c r="D130" s="126"/>
      <c r="E130" s="126"/>
      <c r="F130" s="126"/>
      <c r="G130" s="108"/>
      <c r="H130" s="125"/>
    </row>
    <row r="131" spans="1:8" ht="15.75" thickBot="1">
      <c r="A131" s="115" t="s">
        <v>183</v>
      </c>
      <c r="B131" s="114"/>
      <c r="C131" s="113"/>
      <c r="D131" s="113"/>
      <c r="E131" s="112"/>
      <c r="F131" s="112"/>
      <c r="G131" s="111"/>
      <c r="H131" s="109" t="s">
        <v>52</v>
      </c>
    </row>
    <row r="132" spans="1:8" ht="15">
      <c r="A132" s="110"/>
      <c r="B132" s="245" t="s">
        <v>182</v>
      </c>
      <c r="C132" s="236">
        <v>2018</v>
      </c>
      <c r="D132" s="236"/>
      <c r="E132" s="236">
        <v>2019</v>
      </c>
      <c r="F132" s="236"/>
      <c r="G132" s="245" t="s">
        <v>181</v>
      </c>
      <c r="H132" s="96"/>
    </row>
    <row r="133" spans="1:8" ht="30.75" customHeight="1" thickBot="1">
      <c r="A133" s="87"/>
      <c r="B133" s="247"/>
      <c r="C133" s="13" t="s">
        <v>74</v>
      </c>
      <c r="D133" s="2" t="s">
        <v>73</v>
      </c>
      <c r="E133" s="13" t="s">
        <v>74</v>
      </c>
      <c r="F133" s="2" t="s">
        <v>73</v>
      </c>
      <c r="G133" s="246"/>
      <c r="H133" s="109"/>
    </row>
    <row r="134" spans="1:8" ht="26.25">
      <c r="A134" s="120" t="s">
        <v>214</v>
      </c>
      <c r="B134" s="121"/>
      <c r="C134" s="124"/>
      <c r="D134" s="124"/>
      <c r="E134" s="124"/>
      <c r="F134" s="124"/>
      <c r="G134" s="121"/>
      <c r="H134" s="123" t="s">
        <v>61</v>
      </c>
    </row>
    <row r="135" spans="1:8" ht="16.5" customHeight="1">
      <c r="A135" s="105" t="s">
        <v>213</v>
      </c>
      <c r="B135" s="91" t="s">
        <v>212</v>
      </c>
      <c r="C135" s="94">
        <v>5.5</v>
      </c>
      <c r="D135" s="94">
        <v>30.7</v>
      </c>
      <c r="E135" s="94">
        <v>6.2</v>
      </c>
      <c r="F135" s="94">
        <v>40</v>
      </c>
      <c r="G135" s="97" t="s">
        <v>211</v>
      </c>
      <c r="H135" s="96" t="s">
        <v>210</v>
      </c>
    </row>
    <row r="136" spans="1:8" ht="39">
      <c r="A136" s="120" t="s">
        <v>209</v>
      </c>
      <c r="B136" s="121"/>
      <c r="C136" s="122"/>
      <c r="D136" s="122"/>
      <c r="E136" s="122"/>
      <c r="F136" s="122"/>
      <c r="G136" s="121"/>
      <c r="H136" s="120" t="s">
        <v>208</v>
      </c>
    </row>
    <row r="137" spans="1:8" ht="15">
      <c r="A137" s="105" t="s">
        <v>207</v>
      </c>
      <c r="B137" s="91" t="s">
        <v>152</v>
      </c>
      <c r="C137" s="107">
        <v>37037.4</v>
      </c>
      <c r="D137" s="98">
        <v>198630</v>
      </c>
      <c r="E137" s="98">
        <v>39258</v>
      </c>
      <c r="F137" s="98">
        <v>164616.5</v>
      </c>
      <c r="G137" s="97" t="s">
        <v>151</v>
      </c>
      <c r="H137" s="118" t="s">
        <v>206</v>
      </c>
    </row>
    <row r="138" spans="1:8" ht="15">
      <c r="A138" s="105" t="s">
        <v>205</v>
      </c>
      <c r="B138" s="91" t="s">
        <v>152</v>
      </c>
      <c r="C138" s="107">
        <v>1726.7</v>
      </c>
      <c r="D138" s="98">
        <v>21313</v>
      </c>
      <c r="E138" s="98">
        <v>5717.8</v>
      </c>
      <c r="F138" s="98">
        <v>24726.3</v>
      </c>
      <c r="G138" s="97" t="s">
        <v>151</v>
      </c>
      <c r="H138" s="118" t="s">
        <v>204</v>
      </c>
    </row>
    <row r="139" spans="1:8" ht="15" customHeight="1">
      <c r="A139" s="105" t="s">
        <v>203</v>
      </c>
      <c r="B139" s="91" t="s">
        <v>192</v>
      </c>
      <c r="C139" s="94">
        <v>677</v>
      </c>
      <c r="D139" s="94">
        <v>3658</v>
      </c>
      <c r="E139" s="94">
        <v>333</v>
      </c>
      <c r="F139" s="94">
        <v>3414</v>
      </c>
      <c r="G139" s="108" t="s">
        <v>191</v>
      </c>
      <c r="H139" s="119" t="s">
        <v>202</v>
      </c>
    </row>
    <row r="140" spans="1:8" ht="15" customHeight="1">
      <c r="A140" s="105" t="s">
        <v>201</v>
      </c>
      <c r="B140" s="91" t="s">
        <v>192</v>
      </c>
      <c r="C140" s="107">
        <v>135</v>
      </c>
      <c r="D140" s="98">
        <v>660</v>
      </c>
      <c r="E140" s="98">
        <v>190</v>
      </c>
      <c r="F140" s="98">
        <v>828</v>
      </c>
      <c r="G140" s="108" t="s">
        <v>191</v>
      </c>
      <c r="H140" s="118" t="s">
        <v>200</v>
      </c>
    </row>
    <row r="141" spans="1:8" ht="15">
      <c r="A141" s="105" t="s">
        <v>199</v>
      </c>
      <c r="B141" s="91" t="s">
        <v>192</v>
      </c>
      <c r="C141" s="107">
        <v>538</v>
      </c>
      <c r="D141" s="98">
        <v>2672</v>
      </c>
      <c r="E141" s="98">
        <v>491</v>
      </c>
      <c r="F141" s="98">
        <v>2143</v>
      </c>
      <c r="G141" s="108" t="s">
        <v>191</v>
      </c>
      <c r="H141" s="118" t="s">
        <v>198</v>
      </c>
    </row>
    <row r="142" spans="1:8" ht="15">
      <c r="A142" s="105" t="s">
        <v>197</v>
      </c>
      <c r="B142" s="91" t="s">
        <v>192</v>
      </c>
      <c r="C142" s="107">
        <v>404</v>
      </c>
      <c r="D142" s="98">
        <v>3667</v>
      </c>
      <c r="E142" s="98">
        <v>495</v>
      </c>
      <c r="F142" s="98">
        <v>2932</v>
      </c>
      <c r="G142" s="108" t="s">
        <v>191</v>
      </c>
      <c r="H142" s="118" t="s">
        <v>196</v>
      </c>
    </row>
    <row r="143" spans="1:8" ht="26.25">
      <c r="A143" s="105" t="s">
        <v>195</v>
      </c>
      <c r="B143" s="91" t="s">
        <v>192</v>
      </c>
      <c r="C143" s="94">
        <v>108</v>
      </c>
      <c r="D143" s="94">
        <v>638</v>
      </c>
      <c r="E143" s="94">
        <v>114</v>
      </c>
      <c r="F143" s="94">
        <v>508</v>
      </c>
      <c r="G143" s="108" t="s">
        <v>191</v>
      </c>
      <c r="H143" s="118" t="s">
        <v>194</v>
      </c>
    </row>
    <row r="144" spans="1:8" ht="26.25">
      <c r="A144" s="105" t="s">
        <v>193</v>
      </c>
      <c r="B144" s="91" t="s">
        <v>192</v>
      </c>
      <c r="C144" s="94">
        <v>7</v>
      </c>
      <c r="D144" s="94">
        <v>76</v>
      </c>
      <c r="E144" s="94">
        <v>29</v>
      </c>
      <c r="F144" s="94">
        <v>105</v>
      </c>
      <c r="G144" s="108" t="s">
        <v>191</v>
      </c>
      <c r="H144" s="117" t="s">
        <v>190</v>
      </c>
    </row>
    <row r="145" spans="1:8" ht="29.25" customHeight="1">
      <c r="A145" s="105" t="s">
        <v>189</v>
      </c>
      <c r="B145" s="91" t="s">
        <v>152</v>
      </c>
      <c r="C145" s="94">
        <v>160.7</v>
      </c>
      <c r="D145" s="94">
        <v>6385.9</v>
      </c>
      <c r="E145" s="94">
        <v>433.3</v>
      </c>
      <c r="F145" s="94">
        <v>2127.7</v>
      </c>
      <c r="G145" s="108" t="s">
        <v>151</v>
      </c>
      <c r="H145" s="117" t="s">
        <v>188</v>
      </c>
    </row>
    <row r="146" spans="1:8" ht="26.25">
      <c r="A146" s="95" t="s">
        <v>187</v>
      </c>
      <c r="B146" s="91" t="s">
        <v>152</v>
      </c>
      <c r="C146" s="103">
        <v>4831.2</v>
      </c>
      <c r="D146" s="103">
        <v>25934.6</v>
      </c>
      <c r="E146" s="103">
        <v>4984.8</v>
      </c>
      <c r="F146" s="103">
        <v>24257.5</v>
      </c>
      <c r="G146" s="91" t="s">
        <v>151</v>
      </c>
      <c r="H146" s="90" t="s">
        <v>186</v>
      </c>
    </row>
    <row r="147" spans="1:8" ht="39">
      <c r="A147" s="95" t="s">
        <v>185</v>
      </c>
      <c r="B147" s="91" t="s">
        <v>152</v>
      </c>
      <c r="C147" s="103">
        <v>564.1</v>
      </c>
      <c r="D147" s="103">
        <v>2004.5</v>
      </c>
      <c r="E147" s="103">
        <v>98</v>
      </c>
      <c r="F147" s="103">
        <v>1269.2</v>
      </c>
      <c r="G147" s="91" t="s">
        <v>151</v>
      </c>
      <c r="H147" s="90" t="s">
        <v>184</v>
      </c>
    </row>
    <row r="148" spans="1:8" ht="15">
      <c r="A148" s="95"/>
      <c r="B148" s="91"/>
      <c r="C148" s="116"/>
      <c r="D148" s="116"/>
      <c r="E148" s="116"/>
      <c r="F148" s="116"/>
      <c r="G148" s="91"/>
      <c r="H148" s="90"/>
    </row>
    <row r="149" spans="1:8" ht="15">
      <c r="A149" s="95"/>
      <c r="B149" s="91"/>
      <c r="C149" s="116"/>
      <c r="D149" s="116"/>
      <c r="E149" s="116"/>
      <c r="F149" s="116"/>
      <c r="G149" s="91"/>
      <c r="H149" s="90"/>
    </row>
    <row r="150" spans="1:8" ht="15">
      <c r="A150" s="95"/>
      <c r="B150" s="91"/>
      <c r="C150" s="116"/>
      <c r="D150" s="116"/>
      <c r="E150" s="116"/>
      <c r="F150" s="116"/>
      <c r="G150" s="91"/>
      <c r="H150" s="90"/>
    </row>
    <row r="151" spans="1:8" ht="15">
      <c r="A151" s="95"/>
      <c r="B151" s="91"/>
      <c r="C151" s="116"/>
      <c r="D151" s="116"/>
      <c r="E151" s="116"/>
      <c r="F151" s="116"/>
      <c r="G151" s="91"/>
      <c r="H151" s="90"/>
    </row>
    <row r="152" spans="1:8" ht="15">
      <c r="A152" s="95"/>
      <c r="B152" s="91"/>
      <c r="C152" s="116"/>
      <c r="D152" s="116"/>
      <c r="E152" s="116"/>
      <c r="F152" s="116"/>
      <c r="G152" s="91"/>
      <c r="H152" s="90"/>
    </row>
    <row r="153" spans="1:8" ht="15">
      <c r="A153" s="95"/>
      <c r="B153" s="91"/>
      <c r="C153" s="116"/>
      <c r="D153" s="116"/>
      <c r="E153" s="116"/>
      <c r="F153" s="116"/>
      <c r="G153" s="91"/>
      <c r="H153" s="90"/>
    </row>
    <row r="154" spans="1:8" ht="15">
      <c r="A154" s="95"/>
      <c r="B154" s="91"/>
      <c r="C154" s="116"/>
      <c r="D154" s="116"/>
      <c r="E154" s="116"/>
      <c r="F154" s="116"/>
      <c r="G154" s="91"/>
      <c r="H154" s="90"/>
    </row>
    <row r="155" spans="1:8" ht="15">
      <c r="A155" s="95"/>
      <c r="B155" s="91"/>
      <c r="C155" s="116"/>
      <c r="D155" s="116"/>
      <c r="E155" s="116"/>
      <c r="F155" s="116"/>
      <c r="G155" s="91"/>
      <c r="H155" s="90"/>
    </row>
    <row r="156" spans="1:8" ht="15">
      <c r="A156" s="95"/>
      <c r="B156" s="91"/>
      <c r="C156" s="116"/>
      <c r="D156" s="116"/>
      <c r="E156" s="116"/>
      <c r="F156" s="116"/>
      <c r="G156" s="91"/>
      <c r="H156" s="90"/>
    </row>
    <row r="157" spans="1:8" ht="15.75" thickBot="1">
      <c r="A157" s="115" t="s">
        <v>183</v>
      </c>
      <c r="B157" s="114"/>
      <c r="C157" s="113"/>
      <c r="D157" s="113"/>
      <c r="E157" s="112"/>
      <c r="F157" s="112"/>
      <c r="G157" s="111"/>
      <c r="H157" s="109" t="s">
        <v>52</v>
      </c>
    </row>
    <row r="158" spans="1:8" ht="15">
      <c r="A158" s="110"/>
      <c r="B158" s="245" t="s">
        <v>182</v>
      </c>
      <c r="C158" s="236">
        <v>2018</v>
      </c>
      <c r="D158" s="236"/>
      <c r="E158" s="236">
        <v>2019</v>
      </c>
      <c r="F158" s="236"/>
      <c r="G158" s="245" t="s">
        <v>181</v>
      </c>
      <c r="H158" s="96"/>
    </row>
    <row r="159" spans="1:8" ht="33" customHeight="1" thickBot="1">
      <c r="A159" s="87"/>
      <c r="B159" s="247"/>
      <c r="C159" s="13" t="s">
        <v>74</v>
      </c>
      <c r="D159" s="2" t="s">
        <v>73</v>
      </c>
      <c r="E159" s="13" t="s">
        <v>74</v>
      </c>
      <c r="F159" s="2" t="s">
        <v>73</v>
      </c>
      <c r="G159" s="246"/>
      <c r="H159" s="109"/>
    </row>
    <row r="160" spans="1:8" ht="30.75" customHeight="1">
      <c r="A160" s="101" t="s">
        <v>180</v>
      </c>
      <c r="B160" s="99"/>
      <c r="C160" s="99"/>
      <c r="D160" s="99"/>
      <c r="E160" s="99"/>
      <c r="F160" s="99"/>
      <c r="G160" s="99"/>
      <c r="H160" s="101" t="s">
        <v>1</v>
      </c>
    </row>
    <row r="161" spans="1:8" ht="15">
      <c r="A161" s="105" t="s">
        <v>179</v>
      </c>
      <c r="B161" s="108" t="s">
        <v>178</v>
      </c>
      <c r="C161" s="94">
        <v>36.6</v>
      </c>
      <c r="D161" s="94">
        <v>645.8</v>
      </c>
      <c r="E161" s="94">
        <v>28.2</v>
      </c>
      <c r="F161" s="94">
        <v>594.5</v>
      </c>
      <c r="G161" s="108" t="s">
        <v>177</v>
      </c>
      <c r="H161" s="106" t="s">
        <v>176</v>
      </c>
    </row>
    <row r="162" spans="1:8" ht="26.25">
      <c r="A162" s="105" t="s">
        <v>175</v>
      </c>
      <c r="B162" s="91" t="s">
        <v>170</v>
      </c>
      <c r="C162" s="107">
        <v>35.4</v>
      </c>
      <c r="D162" s="98">
        <v>294.5</v>
      </c>
      <c r="E162" s="98">
        <v>41.3</v>
      </c>
      <c r="F162" s="98">
        <v>287.4</v>
      </c>
      <c r="G162" s="97" t="s">
        <v>170</v>
      </c>
      <c r="H162" s="106" t="s">
        <v>174</v>
      </c>
    </row>
    <row r="163" spans="1:8" ht="51.75">
      <c r="A163" s="105" t="s">
        <v>173</v>
      </c>
      <c r="B163" s="91" t="s">
        <v>170</v>
      </c>
      <c r="C163" s="94">
        <v>122.2</v>
      </c>
      <c r="D163" s="94">
        <v>1198.8</v>
      </c>
      <c r="E163" s="94">
        <v>130.2</v>
      </c>
      <c r="F163" s="94">
        <v>1068.6</v>
      </c>
      <c r="G163" s="97" t="s">
        <v>169</v>
      </c>
      <c r="H163" s="93" t="s">
        <v>172</v>
      </c>
    </row>
    <row r="164" spans="1:8" ht="64.5">
      <c r="A164" s="90" t="s">
        <v>171</v>
      </c>
      <c r="B164" s="91" t="s">
        <v>170</v>
      </c>
      <c r="C164" s="103">
        <v>43.8</v>
      </c>
      <c r="D164" s="103">
        <v>366.3</v>
      </c>
      <c r="E164" s="103">
        <v>67.1</v>
      </c>
      <c r="F164" s="103">
        <v>384.8</v>
      </c>
      <c r="G164" s="97" t="s">
        <v>169</v>
      </c>
      <c r="H164" s="90" t="s">
        <v>168</v>
      </c>
    </row>
    <row r="165" spans="1:8" ht="26.25">
      <c r="A165" s="104" t="s">
        <v>167</v>
      </c>
      <c r="B165" s="91" t="s">
        <v>166</v>
      </c>
      <c r="C165" s="103">
        <v>37.6</v>
      </c>
      <c r="D165" s="103">
        <v>816.3</v>
      </c>
      <c r="E165" s="103">
        <v>35</v>
      </c>
      <c r="F165" s="103">
        <v>793.8</v>
      </c>
      <c r="G165" s="91" t="s">
        <v>165</v>
      </c>
      <c r="H165" s="102" t="s">
        <v>164</v>
      </c>
    </row>
    <row r="166" spans="1:8" ht="29.25" customHeight="1">
      <c r="A166" s="101" t="s">
        <v>163</v>
      </c>
      <c r="B166" s="99"/>
      <c r="C166" s="100"/>
      <c r="D166" s="100"/>
      <c r="E166" s="100"/>
      <c r="F166" s="100"/>
      <c r="G166" s="99"/>
      <c r="H166" s="20" t="s">
        <v>162</v>
      </c>
    </row>
    <row r="167" spans="1:8" ht="16.5">
      <c r="A167" s="90" t="s">
        <v>161</v>
      </c>
      <c r="B167" s="91" t="s">
        <v>160</v>
      </c>
      <c r="C167" s="98">
        <v>6427.4</v>
      </c>
      <c r="D167" s="98">
        <v>33380.1</v>
      </c>
      <c r="E167" s="98">
        <v>6712.4</v>
      </c>
      <c r="F167" s="98">
        <v>35102.9</v>
      </c>
      <c r="G167" s="97" t="s">
        <v>159</v>
      </c>
      <c r="H167" s="96" t="s">
        <v>158</v>
      </c>
    </row>
    <row r="168" spans="1:8" ht="39">
      <c r="A168" s="95" t="s">
        <v>157</v>
      </c>
      <c r="B168" s="91" t="s">
        <v>152</v>
      </c>
      <c r="C168" s="94">
        <v>9894.4</v>
      </c>
      <c r="D168" s="94">
        <v>51201</v>
      </c>
      <c r="E168" s="94">
        <v>9481.2</v>
      </c>
      <c r="F168" s="94">
        <v>51265.9</v>
      </c>
      <c r="G168" s="91" t="s">
        <v>151</v>
      </c>
      <c r="H168" s="93" t="s">
        <v>156</v>
      </c>
    </row>
    <row r="169" spans="1:8" ht="39">
      <c r="A169" s="90" t="s">
        <v>155</v>
      </c>
      <c r="B169" s="91" t="s">
        <v>152</v>
      </c>
      <c r="C169" s="92">
        <v>49803.8</v>
      </c>
      <c r="D169" s="92">
        <v>138680.1</v>
      </c>
      <c r="E169" s="92">
        <v>36335</v>
      </c>
      <c r="F169" s="92">
        <v>220959</v>
      </c>
      <c r="G169" s="91" t="s">
        <v>151</v>
      </c>
      <c r="H169" s="90" t="s">
        <v>154</v>
      </c>
    </row>
    <row r="170" spans="1:8" ht="40.5" customHeight="1" thickBot="1">
      <c r="A170" s="87" t="s">
        <v>153</v>
      </c>
      <c r="B170" s="88" t="s">
        <v>152</v>
      </c>
      <c r="C170" s="89">
        <v>18975.9</v>
      </c>
      <c r="D170" s="89">
        <v>98067.3</v>
      </c>
      <c r="E170" s="89">
        <v>21200</v>
      </c>
      <c r="F170" s="89">
        <v>98686</v>
      </c>
      <c r="G170" s="88" t="s">
        <v>151</v>
      </c>
      <c r="H170" s="87" t="s">
        <v>150</v>
      </c>
    </row>
    <row r="171" ht="30" customHeight="1"/>
    <row r="172" ht="45.75" customHeight="1"/>
  </sheetData>
  <sheetProtection/>
  <mergeCells count="41">
    <mergeCell ref="C114:D114"/>
    <mergeCell ref="G55:G56"/>
    <mergeCell ref="E114:F114"/>
    <mergeCell ref="B114:B115"/>
    <mergeCell ref="G158:G159"/>
    <mergeCell ref="C93:D93"/>
    <mergeCell ref="B158:B159"/>
    <mergeCell ref="C158:D158"/>
    <mergeCell ref="E158:F158"/>
    <mergeCell ref="G132:G133"/>
    <mergeCell ref="C132:D132"/>
    <mergeCell ref="H55:H56"/>
    <mergeCell ref="G114:G115"/>
    <mergeCell ref="A3:A4"/>
    <mergeCell ref="A2:H2"/>
    <mergeCell ref="B132:B133"/>
    <mergeCell ref="E132:F132"/>
    <mergeCell ref="E93:F93"/>
    <mergeCell ref="C74:D74"/>
    <mergeCell ref="E55:F55"/>
    <mergeCell ref="E1:H1"/>
    <mergeCell ref="H31:H32"/>
    <mergeCell ref="E3:F3"/>
    <mergeCell ref="A1:D1"/>
    <mergeCell ref="G3:G4"/>
    <mergeCell ref="H3:H4"/>
    <mergeCell ref="E31:F31"/>
    <mergeCell ref="A55:A56"/>
    <mergeCell ref="B3:B4"/>
    <mergeCell ref="A31:A32"/>
    <mergeCell ref="B31:B32"/>
    <mergeCell ref="B93:B94"/>
    <mergeCell ref="B55:B56"/>
    <mergeCell ref="C55:D55"/>
    <mergeCell ref="C31:D31"/>
    <mergeCell ref="G93:G94"/>
    <mergeCell ref="C3:D3"/>
    <mergeCell ref="B74:B75"/>
    <mergeCell ref="E74:F74"/>
    <mergeCell ref="G74:G75"/>
    <mergeCell ref="G31:G32"/>
  </mergeCells>
  <printOptions/>
  <pageMargins left="0.7874015748031497" right="0.31496062992125984" top="0.7874015748031497" bottom="0.7874015748031497" header="0.5118110236220472" footer="0.5905511811023623"/>
  <pageSetup firstPageNumber="126" useFirstPageNumber="1" horizontalDpi="180" verticalDpi="180" orientation="landscape" paperSize="9" scale="95" r:id="rId1"/>
  <headerFooter>
    <oddHeader>&amp;L&amp;"Times New Roman,полужирный курсив"Реалдуу сектор&amp;R&amp;"Times New Roman,полужирный курсив"Реальный сектор</oddHeader>
    <oddFooter>&amp;C&amp;P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Layout" zoomScaleSheetLayoutView="115" workbookViewId="0" topLeftCell="A4">
      <selection activeCell="C18" sqref="C18:C21"/>
    </sheetView>
  </sheetViews>
  <sheetFormatPr defaultColWidth="9.140625" defaultRowHeight="15"/>
  <cols>
    <col min="1" max="1" width="34.7109375" style="0" customWidth="1"/>
    <col min="2" max="3" width="18.8515625" style="0" customWidth="1"/>
    <col min="4" max="4" width="22.421875" style="0" customWidth="1"/>
    <col min="5" max="5" width="34.7109375" style="0" customWidth="1"/>
  </cols>
  <sheetData>
    <row r="1" spans="1:4" ht="15.75">
      <c r="A1" s="180"/>
      <c r="B1" s="180"/>
      <c r="C1" s="180"/>
      <c r="D1" s="180"/>
    </row>
    <row r="2" spans="1:5" ht="30" customHeight="1">
      <c r="A2" s="258" t="s">
        <v>439</v>
      </c>
      <c r="B2" s="258"/>
      <c r="C2" s="258"/>
      <c r="D2" s="259" t="s">
        <v>438</v>
      </c>
      <c r="E2" s="259"/>
    </row>
    <row r="3" spans="1:5" ht="19.5" thickBot="1">
      <c r="A3" s="179" t="s">
        <v>437</v>
      </c>
      <c r="B3" s="178"/>
      <c r="C3" s="178"/>
      <c r="D3" s="178"/>
      <c r="E3" s="177" t="s">
        <v>436</v>
      </c>
    </row>
    <row r="4" spans="1:5" ht="42" customHeight="1">
      <c r="A4" s="263"/>
      <c r="B4" s="261" t="s">
        <v>435</v>
      </c>
      <c r="C4" s="261" t="s">
        <v>434</v>
      </c>
      <c r="D4" s="176" t="s">
        <v>433</v>
      </c>
      <c r="E4" s="256"/>
    </row>
    <row r="5" spans="1:5" ht="40.5" customHeight="1" thickBot="1">
      <c r="A5" s="264"/>
      <c r="B5" s="262"/>
      <c r="C5" s="262"/>
      <c r="D5" s="174" t="s">
        <v>432</v>
      </c>
      <c r="E5" s="257"/>
    </row>
    <row r="6" spans="1:5" ht="21" customHeight="1">
      <c r="A6" s="41" t="s">
        <v>2</v>
      </c>
      <c r="B6" s="283">
        <v>335244.6</v>
      </c>
      <c r="C6" s="283">
        <v>397411</v>
      </c>
      <c r="D6" s="283">
        <f>C6/B6*100</f>
        <v>118.54359473649987</v>
      </c>
      <c r="E6" s="169" t="s">
        <v>7</v>
      </c>
    </row>
    <row r="7" spans="1:5" ht="18" customHeight="1">
      <c r="A7" s="173" t="s">
        <v>431</v>
      </c>
      <c r="B7" s="284"/>
      <c r="C7" s="284"/>
      <c r="D7" s="283"/>
      <c r="E7" s="167" t="s">
        <v>430</v>
      </c>
    </row>
    <row r="8" spans="1:5" ht="18" customHeight="1">
      <c r="A8" s="169" t="s">
        <v>429</v>
      </c>
      <c r="B8" s="285">
        <v>232870.2</v>
      </c>
      <c r="C8" s="285">
        <v>313730.2</v>
      </c>
      <c r="D8" s="283">
        <f>C8/B8*100</f>
        <v>134.72320631836962</v>
      </c>
      <c r="E8" s="168" t="s">
        <v>428</v>
      </c>
    </row>
    <row r="9" spans="1:5" ht="18" customHeight="1">
      <c r="A9" s="167" t="s">
        <v>408</v>
      </c>
      <c r="B9" s="286"/>
      <c r="C9" s="286"/>
      <c r="D9" s="283"/>
      <c r="E9" s="167" t="s">
        <v>407</v>
      </c>
    </row>
    <row r="10" spans="1:5" ht="18" customHeight="1">
      <c r="A10" s="170" t="s">
        <v>427</v>
      </c>
      <c r="B10" s="287">
        <v>2516.5</v>
      </c>
      <c r="C10" s="287">
        <v>2206.5</v>
      </c>
      <c r="D10" s="288">
        <f>C10/B10*100</f>
        <v>87.68130339757599</v>
      </c>
      <c r="E10" s="165" t="s">
        <v>426</v>
      </c>
    </row>
    <row r="11" spans="1:5" ht="26.25" customHeight="1">
      <c r="A11" s="172" t="s">
        <v>425</v>
      </c>
      <c r="B11" s="286">
        <v>179315.3</v>
      </c>
      <c r="C11" s="286">
        <v>256315.7</v>
      </c>
      <c r="D11" s="288">
        <f>C11/B11*100</f>
        <v>142.94134410170244</v>
      </c>
      <c r="E11" s="171" t="s">
        <v>424</v>
      </c>
    </row>
    <row r="12" spans="1:5" ht="18" customHeight="1">
      <c r="A12" s="170" t="s">
        <v>423</v>
      </c>
      <c r="B12" s="287">
        <v>415.4</v>
      </c>
      <c r="C12" s="287">
        <v>709.2</v>
      </c>
      <c r="D12" s="288" t="s">
        <v>422</v>
      </c>
      <c r="E12" s="165" t="s">
        <v>421</v>
      </c>
    </row>
    <row r="13" spans="1:5" ht="18" customHeight="1">
      <c r="A13" s="170" t="s">
        <v>420</v>
      </c>
      <c r="B13" s="287">
        <v>18657.2</v>
      </c>
      <c r="C13" s="287">
        <v>17601.7</v>
      </c>
      <c r="D13" s="288">
        <f>C13/B13*100</f>
        <v>94.34266663808074</v>
      </c>
      <c r="E13" s="165" t="s">
        <v>419</v>
      </c>
    </row>
    <row r="14" spans="1:5" ht="18" customHeight="1">
      <c r="A14" s="170" t="s">
        <v>418</v>
      </c>
      <c r="B14" s="287">
        <v>647.4</v>
      </c>
      <c r="C14" s="287">
        <v>4018.6</v>
      </c>
      <c r="D14" s="288" t="s">
        <v>417</v>
      </c>
      <c r="E14" s="165" t="s">
        <v>416</v>
      </c>
    </row>
    <row r="15" spans="1:5" ht="18" customHeight="1">
      <c r="A15" s="170" t="s">
        <v>415</v>
      </c>
      <c r="B15" s="287">
        <v>10243.3</v>
      </c>
      <c r="C15" s="287">
        <v>8739</v>
      </c>
      <c r="D15" s="288">
        <f>C15/B15*100</f>
        <v>85.31430300781975</v>
      </c>
      <c r="E15" s="165" t="s">
        <v>414</v>
      </c>
    </row>
    <row r="16" spans="1:5" ht="18" customHeight="1">
      <c r="A16" s="170" t="s">
        <v>413</v>
      </c>
      <c r="B16" s="287">
        <v>230</v>
      </c>
      <c r="C16" s="287">
        <v>125.6</v>
      </c>
      <c r="D16" s="288">
        <v>54.6</v>
      </c>
      <c r="E16" s="165" t="s">
        <v>412</v>
      </c>
    </row>
    <row r="17" spans="1:5" ht="18" customHeight="1">
      <c r="A17" s="170" t="s">
        <v>411</v>
      </c>
      <c r="B17" s="287">
        <v>14.9</v>
      </c>
      <c r="C17" s="287">
        <v>721.7</v>
      </c>
      <c r="D17" s="288"/>
      <c r="E17" s="165" t="s">
        <v>411</v>
      </c>
    </row>
    <row r="18" spans="1:5" ht="18" customHeight="1">
      <c r="A18" s="169" t="s">
        <v>410</v>
      </c>
      <c r="B18" s="289">
        <v>102330.1</v>
      </c>
      <c r="C18" s="289">
        <v>83680.8</v>
      </c>
      <c r="D18" s="283">
        <f>C18/B18*100</f>
        <v>81.77535251113798</v>
      </c>
      <c r="E18" s="168" t="s">
        <v>409</v>
      </c>
    </row>
    <row r="19" spans="1:5" ht="18" customHeight="1">
      <c r="A19" s="167" t="s">
        <v>408</v>
      </c>
      <c r="B19" s="286"/>
      <c r="C19" s="286"/>
      <c r="D19" s="283"/>
      <c r="E19" s="167" t="s">
        <v>407</v>
      </c>
    </row>
    <row r="20" spans="1:5" ht="18" customHeight="1">
      <c r="A20" s="166" t="s">
        <v>406</v>
      </c>
      <c r="B20" s="286">
        <v>40149.2</v>
      </c>
      <c r="C20" s="286">
        <v>48603.8</v>
      </c>
      <c r="D20" s="288">
        <f>C20/B20*100</f>
        <v>121.05795383220588</v>
      </c>
      <c r="E20" s="165" t="s">
        <v>405</v>
      </c>
    </row>
    <row r="21" spans="1:5" ht="18" customHeight="1">
      <c r="A21" s="166" t="s">
        <v>404</v>
      </c>
      <c r="B21" s="287">
        <v>20997.6</v>
      </c>
      <c r="C21" s="287">
        <v>12790.1</v>
      </c>
      <c r="D21" s="288">
        <f>C21/B21*100</f>
        <v>60.912199489465465</v>
      </c>
      <c r="E21" s="165" t="s">
        <v>404</v>
      </c>
    </row>
    <row r="22" spans="1:5" ht="18" customHeight="1">
      <c r="A22" s="164" t="s">
        <v>403</v>
      </c>
      <c r="B22" s="287">
        <v>2988.3</v>
      </c>
      <c r="C22" s="287">
        <v>5513.5</v>
      </c>
      <c r="D22" s="288" t="s">
        <v>402</v>
      </c>
      <c r="E22" s="165" t="s">
        <v>401</v>
      </c>
    </row>
    <row r="23" spans="1:5" ht="18" customHeight="1">
      <c r="A23" s="164" t="s">
        <v>400</v>
      </c>
      <c r="B23" s="288">
        <v>34450.2</v>
      </c>
      <c r="C23" s="288">
        <v>13868</v>
      </c>
      <c r="D23" s="288">
        <f>C23/B23*100</f>
        <v>40.25520896830788</v>
      </c>
      <c r="E23" s="163" t="s">
        <v>399</v>
      </c>
    </row>
    <row r="24" spans="1:5" ht="8.25" customHeight="1" thickBot="1">
      <c r="A24" s="162"/>
      <c r="B24" s="282"/>
      <c r="C24" s="282"/>
      <c r="D24" s="282"/>
      <c r="E24" s="160"/>
    </row>
    <row r="25" spans="1:5" ht="15">
      <c r="A25" s="260" t="s">
        <v>398</v>
      </c>
      <c r="B25" s="260"/>
      <c r="C25" s="260"/>
      <c r="D25" s="159" t="s">
        <v>397</v>
      </c>
      <c r="E25" s="158"/>
    </row>
  </sheetData>
  <sheetProtection/>
  <mergeCells count="7">
    <mergeCell ref="E4:E5"/>
    <mergeCell ref="A2:C2"/>
    <mergeCell ref="D2:E2"/>
    <mergeCell ref="A25:C25"/>
    <mergeCell ref="B4:B5"/>
    <mergeCell ref="C4:C5"/>
    <mergeCell ref="A4:A5"/>
  </mergeCells>
  <printOptions/>
  <pageMargins left="0.7874015748031497" right="0.31496062992125984" top="0.7874015748031497" bottom="0.7874015748031497" header="0.5118110236220472" footer="0.5905511811023623"/>
  <pageSetup firstPageNumber="134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view="pageLayout" zoomScaleSheetLayoutView="115" workbookViewId="0" topLeftCell="A1">
      <selection activeCell="C37" sqref="C37"/>
    </sheetView>
  </sheetViews>
  <sheetFormatPr defaultColWidth="9.140625" defaultRowHeight="15"/>
  <cols>
    <col min="1" max="1" width="36.57421875" style="0" customWidth="1"/>
    <col min="2" max="3" width="18.8515625" style="0" customWidth="1"/>
    <col min="4" max="4" width="22.421875" style="0" customWidth="1"/>
    <col min="5" max="5" width="36.57421875" style="0" customWidth="1"/>
  </cols>
  <sheetData>
    <row r="1" spans="1:3" ht="15.75">
      <c r="A1" s="180"/>
      <c r="B1" s="180"/>
      <c r="C1" s="180"/>
    </row>
    <row r="2" spans="1:5" ht="30" customHeight="1">
      <c r="A2" s="258" t="s">
        <v>464</v>
      </c>
      <c r="B2" s="258"/>
      <c r="C2" s="258"/>
      <c r="D2" s="266" t="s">
        <v>463</v>
      </c>
      <c r="E2" s="266"/>
    </row>
    <row r="3" spans="1:5" ht="19.5" thickBot="1">
      <c r="A3" s="179" t="s">
        <v>437</v>
      </c>
      <c r="B3" s="178"/>
      <c r="C3" s="178"/>
      <c r="D3" s="177" t="s">
        <v>462</v>
      </c>
      <c r="E3" s="1"/>
    </row>
    <row r="4" spans="1:5" ht="40.5" customHeight="1">
      <c r="A4" s="263"/>
      <c r="B4" s="261" t="s">
        <v>435</v>
      </c>
      <c r="C4" s="261" t="s">
        <v>434</v>
      </c>
      <c r="D4" s="176" t="s">
        <v>433</v>
      </c>
      <c r="E4" s="256"/>
    </row>
    <row r="5" spans="1:5" ht="38.25" customHeight="1" thickBot="1">
      <c r="A5" s="264"/>
      <c r="B5" s="262"/>
      <c r="C5" s="262"/>
      <c r="D5" s="174" t="s">
        <v>432</v>
      </c>
      <c r="E5" s="257"/>
    </row>
    <row r="6" spans="1:5" ht="9" customHeight="1">
      <c r="A6" s="198"/>
      <c r="B6" s="197"/>
      <c r="C6" s="197"/>
      <c r="D6" s="196"/>
      <c r="E6" s="195"/>
    </row>
    <row r="7" spans="1:5" ht="20.25" customHeight="1">
      <c r="A7" s="194" t="s">
        <v>2</v>
      </c>
      <c r="B7" s="290">
        <v>1127963.5</v>
      </c>
      <c r="C7" s="290">
        <v>883397.7</v>
      </c>
      <c r="D7" s="291">
        <f>C7/B7*100</f>
        <v>78.31793316007122</v>
      </c>
      <c r="E7" s="184" t="s">
        <v>7</v>
      </c>
    </row>
    <row r="8" spans="1:5" ht="20.25" customHeight="1">
      <c r="A8" s="193" t="s">
        <v>431</v>
      </c>
      <c r="B8" s="292"/>
      <c r="C8" s="292"/>
      <c r="D8" s="293"/>
      <c r="E8" s="167" t="s">
        <v>430</v>
      </c>
    </row>
    <row r="9" spans="1:5" ht="20.25" customHeight="1">
      <c r="A9" s="76" t="s">
        <v>429</v>
      </c>
      <c r="B9" s="290">
        <v>708126.7</v>
      </c>
      <c r="C9" s="290">
        <v>439886.2</v>
      </c>
      <c r="D9" s="291">
        <f>C9/B9*100</f>
        <v>62.11970258994612</v>
      </c>
      <c r="E9" s="184" t="s">
        <v>428</v>
      </c>
    </row>
    <row r="10" spans="1:5" ht="20.25" customHeight="1">
      <c r="A10" s="183" t="s">
        <v>408</v>
      </c>
      <c r="B10" s="292"/>
      <c r="C10" s="292"/>
      <c r="D10" s="293"/>
      <c r="E10" s="167" t="s">
        <v>407</v>
      </c>
    </row>
    <row r="11" spans="1:5" ht="20.25" customHeight="1">
      <c r="A11" s="166" t="s">
        <v>460</v>
      </c>
      <c r="B11" s="292">
        <v>1732.1</v>
      </c>
      <c r="C11" s="292">
        <v>2628.2</v>
      </c>
      <c r="D11" s="294" t="s">
        <v>461</v>
      </c>
      <c r="E11" s="185" t="s">
        <v>460</v>
      </c>
    </row>
    <row r="12" spans="1:5" ht="20.25" customHeight="1">
      <c r="A12" s="166" t="s">
        <v>459</v>
      </c>
      <c r="B12" s="287">
        <v>2667.4</v>
      </c>
      <c r="C12" s="287">
        <v>2527.6</v>
      </c>
      <c r="D12" s="294">
        <f aca="true" t="shared" si="0" ref="D12:D18">C12/B12*100</f>
        <v>94.75894129114492</v>
      </c>
      <c r="E12" s="185" t="s">
        <v>459</v>
      </c>
    </row>
    <row r="13" spans="1:5" ht="20.25" customHeight="1">
      <c r="A13" s="166" t="s">
        <v>426</v>
      </c>
      <c r="B13" s="287">
        <v>16163.8</v>
      </c>
      <c r="C13" s="287">
        <v>11346.8</v>
      </c>
      <c r="D13" s="294">
        <f t="shared" si="0"/>
        <v>70.19883938182852</v>
      </c>
      <c r="E13" s="185" t="s">
        <v>426</v>
      </c>
    </row>
    <row r="14" spans="1:5" ht="20.25" customHeight="1">
      <c r="A14" s="166" t="s">
        <v>458</v>
      </c>
      <c r="B14" s="287">
        <v>832.8</v>
      </c>
      <c r="C14" s="287">
        <v>466.5</v>
      </c>
      <c r="D14" s="294">
        <f t="shared" si="0"/>
        <v>56.01585014409223</v>
      </c>
      <c r="E14" s="185" t="s">
        <v>458</v>
      </c>
    </row>
    <row r="15" spans="1:5" ht="20.25" customHeight="1">
      <c r="A15" s="166" t="s">
        <v>457</v>
      </c>
      <c r="B15" s="287">
        <v>5766.8</v>
      </c>
      <c r="C15" s="287">
        <v>5808.8</v>
      </c>
      <c r="D15" s="294">
        <f t="shared" si="0"/>
        <v>100.728306859957</v>
      </c>
      <c r="E15" s="185" t="s">
        <v>457</v>
      </c>
    </row>
    <row r="16" spans="1:5" ht="20.25" customHeight="1">
      <c r="A16" s="166" t="s">
        <v>456</v>
      </c>
      <c r="B16" s="287">
        <v>1490</v>
      </c>
      <c r="C16" s="287">
        <v>2086.2</v>
      </c>
      <c r="D16" s="294">
        <f t="shared" si="0"/>
        <v>140.01342281879195</v>
      </c>
      <c r="E16" s="185" t="s">
        <v>456</v>
      </c>
    </row>
    <row r="17" spans="1:5" ht="20.25" customHeight="1">
      <c r="A17" s="166" t="s">
        <v>455</v>
      </c>
      <c r="B17" s="287">
        <v>4192.4</v>
      </c>
      <c r="C17" s="287">
        <v>3233.3</v>
      </c>
      <c r="D17" s="294">
        <f t="shared" si="0"/>
        <v>77.12288903730561</v>
      </c>
      <c r="E17" s="185" t="s">
        <v>455</v>
      </c>
    </row>
    <row r="18" spans="1:5" ht="20.25" customHeight="1">
      <c r="A18" s="166" t="s">
        <v>454</v>
      </c>
      <c r="B18" s="287">
        <v>5452.5</v>
      </c>
      <c r="C18" s="287">
        <v>6066.9</v>
      </c>
      <c r="D18" s="294">
        <f t="shared" si="0"/>
        <v>111.26822558459422</v>
      </c>
      <c r="E18" s="185" t="s">
        <v>454</v>
      </c>
    </row>
    <row r="19" spans="1:5" ht="33.75" customHeight="1">
      <c r="A19" s="186" t="s">
        <v>453</v>
      </c>
      <c r="B19" s="292">
        <v>2015.6</v>
      </c>
      <c r="C19" s="292">
        <v>5685.7</v>
      </c>
      <c r="D19" s="294" t="s">
        <v>452</v>
      </c>
      <c r="E19" s="187" t="s">
        <v>451</v>
      </c>
    </row>
    <row r="20" spans="1:5" ht="16.5" customHeight="1">
      <c r="A20" s="27"/>
      <c r="B20" s="192"/>
      <c r="C20" s="192"/>
      <c r="D20" s="191"/>
      <c r="E20" s="190"/>
    </row>
    <row r="21" spans="1:5" ht="16.5" customHeight="1">
      <c r="A21" s="27"/>
      <c r="B21" s="192"/>
      <c r="C21" s="192"/>
      <c r="D21" s="191"/>
      <c r="E21" s="190"/>
    </row>
    <row r="22" spans="1:5" ht="16.5" customHeight="1">
      <c r="A22" s="27"/>
      <c r="B22" s="192"/>
      <c r="C22" s="192"/>
      <c r="D22" s="191"/>
      <c r="E22" s="190"/>
    </row>
    <row r="23" spans="1:5" ht="30" customHeight="1">
      <c r="A23" s="25"/>
      <c r="B23" s="189"/>
      <c r="C23" s="189"/>
      <c r="D23" s="188"/>
      <c r="E23" s="187"/>
    </row>
    <row r="24" spans="1:5" ht="30" customHeight="1" thickBot="1">
      <c r="A24" s="25" t="s">
        <v>450</v>
      </c>
      <c r="B24" s="189"/>
      <c r="C24" s="189"/>
      <c r="D24" s="188"/>
      <c r="E24" s="187" t="s">
        <v>52</v>
      </c>
    </row>
    <row r="25" spans="1:5" ht="42" customHeight="1">
      <c r="A25" s="263"/>
      <c r="B25" s="261" t="s">
        <v>435</v>
      </c>
      <c r="C25" s="261" t="s">
        <v>434</v>
      </c>
      <c r="D25" s="176" t="s">
        <v>433</v>
      </c>
      <c r="E25" s="256"/>
    </row>
    <row r="26" spans="1:5" ht="39.75" customHeight="1" thickBot="1">
      <c r="A26" s="264"/>
      <c r="B26" s="262"/>
      <c r="C26" s="262"/>
      <c r="D26" s="174" t="s">
        <v>432</v>
      </c>
      <c r="E26" s="257"/>
    </row>
    <row r="27" spans="1:5" ht="14.25" customHeight="1">
      <c r="A27" s="25"/>
      <c r="B27" s="189"/>
      <c r="C27" s="189"/>
      <c r="D27" s="188"/>
      <c r="E27" s="187"/>
    </row>
    <row r="28" spans="1:5" ht="15">
      <c r="A28" s="186" t="s">
        <v>449</v>
      </c>
      <c r="B28" s="287">
        <v>773.8</v>
      </c>
      <c r="C28" s="287">
        <v>1420.3</v>
      </c>
      <c r="D28" s="288" t="s">
        <v>402</v>
      </c>
      <c r="E28" s="185" t="s">
        <v>449</v>
      </c>
    </row>
    <row r="29" spans="1:5" ht="15">
      <c r="A29" s="166" t="s">
        <v>411</v>
      </c>
      <c r="B29" s="287">
        <v>3013.9</v>
      </c>
      <c r="C29" s="287">
        <v>3941.3</v>
      </c>
      <c r="D29" s="288">
        <f aca="true" t="shared" si="1" ref="D29:D36">C29/B29*100</f>
        <v>130.77076213543916</v>
      </c>
      <c r="E29" s="185" t="s">
        <v>411</v>
      </c>
    </row>
    <row r="30" spans="1:5" ht="15">
      <c r="A30" s="166" t="s">
        <v>448</v>
      </c>
      <c r="B30" s="287">
        <v>9524.3</v>
      </c>
      <c r="C30" s="287">
        <v>10654.4</v>
      </c>
      <c r="D30" s="288">
        <f t="shared" si="1"/>
        <v>111.8654389298951</v>
      </c>
      <c r="E30" s="185" t="s">
        <v>448</v>
      </c>
    </row>
    <row r="31" spans="1:5" ht="15">
      <c r="A31" s="166" t="s">
        <v>447</v>
      </c>
      <c r="B31" s="287">
        <v>503273.7</v>
      </c>
      <c r="C31" s="287">
        <v>278794.2</v>
      </c>
      <c r="D31" s="288">
        <f t="shared" si="1"/>
        <v>55.39613931743303</v>
      </c>
      <c r="E31" s="185" t="s">
        <v>419</v>
      </c>
    </row>
    <row r="32" spans="1:5" ht="15">
      <c r="A32" s="166" t="s">
        <v>415</v>
      </c>
      <c r="B32" s="287">
        <v>57216.7</v>
      </c>
      <c r="C32" s="287">
        <v>41101.5</v>
      </c>
      <c r="D32" s="288">
        <f t="shared" si="1"/>
        <v>71.83479648424324</v>
      </c>
      <c r="E32" s="185" t="s">
        <v>414</v>
      </c>
    </row>
    <row r="33" spans="1:5" ht="15">
      <c r="A33" s="166" t="s">
        <v>446</v>
      </c>
      <c r="B33" s="287">
        <v>5084.4</v>
      </c>
      <c r="C33" s="287">
        <v>4554.4</v>
      </c>
      <c r="D33" s="288">
        <f t="shared" si="1"/>
        <v>89.57595783179923</v>
      </c>
      <c r="E33" s="185" t="s">
        <v>446</v>
      </c>
    </row>
    <row r="34" spans="1:5" ht="15">
      <c r="A34" s="166" t="s">
        <v>445</v>
      </c>
      <c r="B34" s="287">
        <v>5038.9</v>
      </c>
      <c r="C34" s="287">
        <v>2401</v>
      </c>
      <c r="D34" s="288">
        <f t="shared" si="1"/>
        <v>47.64928853519618</v>
      </c>
      <c r="E34" s="185" t="s">
        <v>445</v>
      </c>
    </row>
    <row r="35" spans="1:5" ht="15">
      <c r="A35" s="166" t="s">
        <v>413</v>
      </c>
      <c r="B35" s="287">
        <v>38286.5</v>
      </c>
      <c r="C35" s="287">
        <v>8728.1</v>
      </c>
      <c r="D35" s="288">
        <f t="shared" si="1"/>
        <v>22.796808274457057</v>
      </c>
      <c r="E35" s="185" t="s">
        <v>412</v>
      </c>
    </row>
    <row r="36" spans="1:5" ht="15">
      <c r="A36" s="76" t="s">
        <v>444</v>
      </c>
      <c r="B36" s="289">
        <v>419382.5</v>
      </c>
      <c r="C36" s="289">
        <v>443511.4</v>
      </c>
      <c r="D36" s="288">
        <f t="shared" si="1"/>
        <v>105.75343510995332</v>
      </c>
      <c r="E36" s="184" t="s">
        <v>409</v>
      </c>
    </row>
    <row r="37" spans="1:5" ht="15">
      <c r="A37" s="183" t="s">
        <v>408</v>
      </c>
      <c r="B37" s="295"/>
      <c r="C37" s="295"/>
      <c r="D37" s="288"/>
      <c r="E37" s="167" t="s">
        <v>407</v>
      </c>
    </row>
    <row r="38" spans="1:5" ht="15">
      <c r="A38" s="166" t="s">
        <v>443</v>
      </c>
      <c r="B38" s="295">
        <v>7412.6</v>
      </c>
      <c r="C38" s="295">
        <v>7198.5</v>
      </c>
      <c r="D38" s="288">
        <f>C38/B38*100</f>
        <v>97.11167471602407</v>
      </c>
      <c r="E38" s="182" t="s">
        <v>442</v>
      </c>
    </row>
    <row r="39" spans="1:5" ht="15">
      <c r="A39" s="166" t="s">
        <v>406</v>
      </c>
      <c r="B39" s="287">
        <v>105466.7</v>
      </c>
      <c r="C39" s="287">
        <v>105604.5</v>
      </c>
      <c r="D39" s="288">
        <f>C39/B39*100</f>
        <v>100.13065735440665</v>
      </c>
      <c r="E39" s="182" t="s">
        <v>405</v>
      </c>
    </row>
    <row r="40" spans="1:5" ht="15">
      <c r="A40" s="166" t="s">
        <v>404</v>
      </c>
      <c r="B40" s="287">
        <v>286539</v>
      </c>
      <c r="C40" s="287">
        <v>298655.6</v>
      </c>
      <c r="D40" s="288">
        <f>C40/B40*100</f>
        <v>104.22860413416673</v>
      </c>
      <c r="E40" s="182" t="s">
        <v>404</v>
      </c>
    </row>
    <row r="41" spans="1:5" ht="15">
      <c r="A41" s="166" t="s">
        <v>400</v>
      </c>
      <c r="B41" s="287">
        <v>11690.8</v>
      </c>
      <c r="C41" s="287">
        <v>17497.4</v>
      </c>
      <c r="D41" s="288">
        <f>C41/B41*100</f>
        <v>149.66811509905227</v>
      </c>
      <c r="E41" s="182" t="s">
        <v>399</v>
      </c>
    </row>
    <row r="42" spans="1:5" ht="15">
      <c r="A42" s="164" t="s">
        <v>440</v>
      </c>
      <c r="B42" s="288">
        <v>7109.9</v>
      </c>
      <c r="C42" s="288">
        <v>13254.1</v>
      </c>
      <c r="D42" s="288" t="s">
        <v>441</v>
      </c>
      <c r="E42" s="181" t="s">
        <v>440</v>
      </c>
    </row>
    <row r="43" spans="1:5" ht="9" customHeight="1" thickBot="1">
      <c r="A43" s="265"/>
      <c r="B43" s="265"/>
      <c r="C43" s="265"/>
      <c r="D43" s="161"/>
      <c r="E43" s="1"/>
    </row>
  </sheetData>
  <sheetProtection/>
  <mergeCells count="11">
    <mergeCell ref="B25:B26"/>
    <mergeCell ref="C25:C26"/>
    <mergeCell ref="E25:E26"/>
    <mergeCell ref="E4:E5"/>
    <mergeCell ref="A43:C43"/>
    <mergeCell ref="A2:C2"/>
    <mergeCell ref="D2:E2"/>
    <mergeCell ref="A4:A5"/>
    <mergeCell ref="B4:B5"/>
    <mergeCell ref="C4:C5"/>
    <mergeCell ref="A25:A26"/>
  </mergeCells>
  <printOptions/>
  <pageMargins left="0.7874015748031497" right="0.31496062992125984" top="0.7874015748031497" bottom="0.7874015748031497" header="0.5118110236220472" footer="0.5905511811023623"/>
  <pageSetup firstPageNumber="135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Layout" zoomScaleSheetLayoutView="100" workbookViewId="0" topLeftCell="A1">
      <selection activeCell="C28" sqref="C28"/>
    </sheetView>
  </sheetViews>
  <sheetFormatPr defaultColWidth="9.140625" defaultRowHeight="15"/>
  <cols>
    <col min="1" max="1" width="37.57421875" style="158" customWidth="1"/>
    <col min="2" max="3" width="19.8515625" style="158" customWidth="1"/>
    <col min="4" max="4" width="22.421875" style="158" customWidth="1"/>
    <col min="5" max="5" width="37.57421875" style="158" customWidth="1"/>
    <col min="6" max="16384" width="9.140625" style="158" customWidth="1"/>
  </cols>
  <sheetData>
    <row r="1" spans="1:5" ht="15.75">
      <c r="A1" s="269"/>
      <c r="B1" s="269"/>
      <c r="C1" s="210"/>
      <c r="D1" s="211"/>
      <c r="E1" s="210"/>
    </row>
    <row r="3" spans="1:5" ht="30" customHeight="1">
      <c r="A3" s="270" t="s">
        <v>508</v>
      </c>
      <c r="B3" s="270"/>
      <c r="C3" s="209"/>
      <c r="D3" s="273" t="s">
        <v>507</v>
      </c>
      <c r="E3" s="273"/>
    </row>
    <row r="4" spans="1:5" ht="16.5" thickBot="1">
      <c r="A4" s="199" t="s">
        <v>506</v>
      </c>
      <c r="B4" s="209"/>
      <c r="C4" s="209"/>
      <c r="D4" s="199" t="s">
        <v>462</v>
      </c>
      <c r="E4" s="199"/>
    </row>
    <row r="5" spans="1:5" ht="39.75" customHeight="1">
      <c r="A5" s="271"/>
      <c r="B5" s="261" t="s">
        <v>435</v>
      </c>
      <c r="C5" s="261" t="s">
        <v>434</v>
      </c>
      <c r="D5" s="202" t="s">
        <v>433</v>
      </c>
      <c r="E5" s="267"/>
    </row>
    <row r="6" spans="1:5" ht="42" customHeight="1" thickBot="1">
      <c r="A6" s="272"/>
      <c r="B6" s="262"/>
      <c r="C6" s="262"/>
      <c r="D6" s="175" t="s">
        <v>432</v>
      </c>
      <c r="E6" s="268"/>
    </row>
    <row r="7" spans="1:5" ht="21" customHeight="1">
      <c r="A7" s="208" t="s">
        <v>2</v>
      </c>
      <c r="B7" s="283">
        <v>1127963.5</v>
      </c>
      <c r="C7" s="283">
        <v>883397.7</v>
      </c>
      <c r="D7" s="283">
        <f>C7/B7*100</f>
        <v>78.31793316007122</v>
      </c>
      <c r="E7" s="76" t="s">
        <v>7</v>
      </c>
    </row>
    <row r="8" spans="1:5" ht="15">
      <c r="A8" s="207" t="s">
        <v>505</v>
      </c>
      <c r="B8" s="296"/>
      <c r="C8" s="296"/>
      <c r="D8" s="283"/>
      <c r="E8" s="183" t="s">
        <v>430</v>
      </c>
    </row>
    <row r="9" spans="1:5" ht="25.5">
      <c r="A9" s="206" t="s">
        <v>504</v>
      </c>
      <c r="B9" s="296">
        <v>10326.2</v>
      </c>
      <c r="C9" s="296">
        <v>10192.2</v>
      </c>
      <c r="D9" s="288">
        <f>C9/B9*100</f>
        <v>98.70232999554531</v>
      </c>
      <c r="E9" s="205" t="s">
        <v>503</v>
      </c>
    </row>
    <row r="10" spans="1:5" ht="15">
      <c r="A10" s="32" t="s">
        <v>502</v>
      </c>
      <c r="B10" s="296">
        <v>12430.1</v>
      </c>
      <c r="C10" s="296">
        <v>25763.6</v>
      </c>
      <c r="D10" s="288" t="s">
        <v>501</v>
      </c>
      <c r="E10" s="32" t="s">
        <v>500</v>
      </c>
    </row>
    <row r="11" spans="1:5" ht="30" customHeight="1">
      <c r="A11" s="25" t="s">
        <v>499</v>
      </c>
      <c r="B11" s="296">
        <v>13344.7</v>
      </c>
      <c r="C11" s="296">
        <v>11791.9</v>
      </c>
      <c r="D11" s="288">
        <f aca="true" t="shared" si="0" ref="D11:D19">C11/B11*100</f>
        <v>88.36391975840596</v>
      </c>
      <c r="E11" s="25" t="s">
        <v>498</v>
      </c>
    </row>
    <row r="12" spans="1:5" ht="29.25" customHeight="1">
      <c r="A12" s="25" t="s">
        <v>497</v>
      </c>
      <c r="B12" s="296">
        <v>89396.8</v>
      </c>
      <c r="C12" s="296">
        <v>79705.7</v>
      </c>
      <c r="D12" s="288">
        <f t="shared" si="0"/>
        <v>89.15945537200436</v>
      </c>
      <c r="E12" s="25" t="s">
        <v>496</v>
      </c>
    </row>
    <row r="13" spans="1:5" ht="15">
      <c r="A13" s="32" t="s">
        <v>495</v>
      </c>
      <c r="B13" s="296">
        <v>130167</v>
      </c>
      <c r="C13" s="296">
        <v>153081.9</v>
      </c>
      <c r="D13" s="288">
        <f t="shared" si="0"/>
        <v>117.60423148724331</v>
      </c>
      <c r="E13" s="32" t="s">
        <v>494</v>
      </c>
    </row>
    <row r="14" spans="1:5" ht="26.25">
      <c r="A14" s="25" t="s">
        <v>493</v>
      </c>
      <c r="B14" s="296">
        <v>94738.5</v>
      </c>
      <c r="C14" s="296">
        <v>102313.2</v>
      </c>
      <c r="D14" s="288">
        <f t="shared" si="0"/>
        <v>107.99537674757357</v>
      </c>
      <c r="E14" s="25" t="s">
        <v>492</v>
      </c>
    </row>
    <row r="15" spans="1:5" ht="30.75" customHeight="1">
      <c r="A15" s="25" t="s">
        <v>491</v>
      </c>
      <c r="B15" s="296">
        <v>44278.6</v>
      </c>
      <c r="C15" s="296">
        <v>35888.9</v>
      </c>
      <c r="D15" s="288">
        <f t="shared" si="0"/>
        <v>81.05247230038891</v>
      </c>
      <c r="E15" s="25" t="s">
        <v>490</v>
      </c>
    </row>
    <row r="16" spans="1:5" ht="39">
      <c r="A16" s="25" t="s">
        <v>489</v>
      </c>
      <c r="B16" s="296">
        <v>17808.9</v>
      </c>
      <c r="C16" s="296">
        <v>5531.2</v>
      </c>
      <c r="D16" s="288">
        <f t="shared" si="0"/>
        <v>31.0586279893761</v>
      </c>
      <c r="E16" s="25" t="s">
        <v>488</v>
      </c>
    </row>
    <row r="17" spans="1:5" ht="30" customHeight="1">
      <c r="A17" s="25" t="s">
        <v>487</v>
      </c>
      <c r="B17" s="296">
        <v>11156.4</v>
      </c>
      <c r="C17" s="296">
        <v>13884.4</v>
      </c>
      <c r="D17" s="288">
        <f t="shared" si="0"/>
        <v>124.4523322935714</v>
      </c>
      <c r="E17" s="27" t="s">
        <v>486</v>
      </c>
    </row>
    <row r="18" spans="1:5" ht="30" customHeight="1">
      <c r="A18" s="25" t="s">
        <v>485</v>
      </c>
      <c r="B18" s="296">
        <v>14673.1</v>
      </c>
      <c r="C18" s="296">
        <v>14013.5</v>
      </c>
      <c r="D18" s="288">
        <f t="shared" si="0"/>
        <v>95.5046990751784</v>
      </c>
      <c r="E18" s="27" t="s">
        <v>484</v>
      </c>
    </row>
    <row r="19" spans="1:5" ht="15">
      <c r="A19" s="32" t="s">
        <v>483</v>
      </c>
      <c r="B19" s="296">
        <v>209086.2</v>
      </c>
      <c r="C19" s="296">
        <v>81479</v>
      </c>
      <c r="D19" s="288">
        <f t="shared" si="0"/>
        <v>38.969095043097056</v>
      </c>
      <c r="E19" s="32" t="s">
        <v>482</v>
      </c>
    </row>
    <row r="20" spans="1:5" ht="15">
      <c r="A20" s="42"/>
      <c r="B20" s="204"/>
      <c r="C20" s="204"/>
      <c r="D20" s="204"/>
      <c r="E20" s="42"/>
    </row>
    <row r="21" spans="1:5" ht="15">
      <c r="A21" s="32"/>
      <c r="B21" s="203"/>
      <c r="C21" s="203"/>
      <c r="D21" s="203"/>
      <c r="E21" s="32"/>
    </row>
    <row r="22" spans="1:5" ht="15">
      <c r="A22" s="32"/>
      <c r="B22" s="203"/>
      <c r="C22" s="203"/>
      <c r="D22" s="203"/>
      <c r="E22" s="32"/>
    </row>
    <row r="23" spans="1:5" ht="15.75" thickBot="1">
      <c r="A23" s="25" t="s">
        <v>481</v>
      </c>
      <c r="B23" s="189"/>
      <c r="C23" s="189"/>
      <c r="D23" s="188"/>
      <c r="E23" s="187" t="s">
        <v>52</v>
      </c>
    </row>
    <row r="24" spans="1:5" ht="39">
      <c r="A24" s="271"/>
      <c r="B24" s="261" t="s">
        <v>435</v>
      </c>
      <c r="C24" s="261" t="s">
        <v>434</v>
      </c>
      <c r="D24" s="202" t="s">
        <v>433</v>
      </c>
      <c r="E24" s="267"/>
    </row>
    <row r="25" spans="1:5" ht="42" customHeight="1" thickBot="1">
      <c r="A25" s="272"/>
      <c r="B25" s="262"/>
      <c r="C25" s="262"/>
      <c r="D25" s="175" t="s">
        <v>432</v>
      </c>
      <c r="E25" s="268"/>
    </row>
    <row r="26" spans="1:5" ht="42.75" customHeight="1">
      <c r="A26" s="25" t="s">
        <v>480</v>
      </c>
      <c r="B26" s="296">
        <v>146847.3</v>
      </c>
      <c r="C26" s="296">
        <v>45526.2</v>
      </c>
      <c r="D26" s="296">
        <f aca="true" t="shared" si="1" ref="D26:D33">C26/B26*100</f>
        <v>31.00240862446909</v>
      </c>
      <c r="E26" s="25" t="s">
        <v>479</v>
      </c>
    </row>
    <row r="27" spans="1:5" ht="27.75" customHeight="1">
      <c r="A27" s="25" t="s">
        <v>478</v>
      </c>
      <c r="B27" s="296">
        <v>17526.2</v>
      </c>
      <c r="C27" s="296">
        <v>14551.8</v>
      </c>
      <c r="D27" s="296">
        <f t="shared" si="1"/>
        <v>83.0288368271502</v>
      </c>
      <c r="E27" s="25" t="s">
        <v>477</v>
      </c>
    </row>
    <row r="28" spans="1:5" ht="30.75" customHeight="1">
      <c r="A28" s="25" t="s">
        <v>476</v>
      </c>
      <c r="B28" s="296">
        <v>2818.3</v>
      </c>
      <c r="C28" s="296">
        <v>1540.9</v>
      </c>
      <c r="D28" s="296">
        <f t="shared" si="1"/>
        <v>54.67480395983394</v>
      </c>
      <c r="E28" s="25" t="s">
        <v>475</v>
      </c>
    </row>
    <row r="29" spans="1:5" ht="27" customHeight="1">
      <c r="A29" s="25" t="s">
        <v>474</v>
      </c>
      <c r="B29" s="296">
        <v>86495.4</v>
      </c>
      <c r="C29" s="296">
        <v>89742.3</v>
      </c>
      <c r="D29" s="296">
        <f t="shared" si="1"/>
        <v>103.75384124473672</v>
      </c>
      <c r="E29" s="25" t="s">
        <v>473</v>
      </c>
    </row>
    <row r="30" spans="1:5" ht="18.75" customHeight="1">
      <c r="A30" s="25" t="s">
        <v>472</v>
      </c>
      <c r="B30" s="296">
        <v>136719.7</v>
      </c>
      <c r="C30" s="296">
        <v>145073.5</v>
      </c>
      <c r="D30" s="296">
        <f t="shared" si="1"/>
        <v>106.11016554307828</v>
      </c>
      <c r="E30" s="32" t="s">
        <v>471</v>
      </c>
    </row>
    <row r="31" spans="1:5" ht="42.75" customHeight="1">
      <c r="A31" s="25" t="s">
        <v>470</v>
      </c>
      <c r="B31" s="296">
        <v>55125.8</v>
      </c>
      <c r="C31" s="296">
        <v>22318.8</v>
      </c>
      <c r="D31" s="296">
        <f t="shared" si="1"/>
        <v>40.48703148072227</v>
      </c>
      <c r="E31" s="25" t="s">
        <v>469</v>
      </c>
    </row>
    <row r="32" spans="1:5" ht="26.25" customHeight="1">
      <c r="A32" s="25" t="s">
        <v>468</v>
      </c>
      <c r="B32" s="296">
        <v>11669.6</v>
      </c>
      <c r="C32" s="296">
        <v>12133</v>
      </c>
      <c r="D32" s="296">
        <f t="shared" si="1"/>
        <v>103.97100157674642</v>
      </c>
      <c r="E32" s="25" t="s">
        <v>467</v>
      </c>
    </row>
    <row r="33" spans="1:5" ht="19.5" customHeight="1">
      <c r="A33" s="42" t="s">
        <v>466</v>
      </c>
      <c r="B33" s="297">
        <v>22411.7</v>
      </c>
      <c r="C33" s="297">
        <v>18143.1</v>
      </c>
      <c r="D33" s="296">
        <f t="shared" si="1"/>
        <v>80.95369829151737</v>
      </c>
      <c r="E33" s="42" t="s">
        <v>465</v>
      </c>
    </row>
    <row r="34" spans="1:5" ht="8.25" customHeight="1" thickBot="1">
      <c r="A34" s="30"/>
      <c r="B34" s="201"/>
      <c r="C34" s="201"/>
      <c r="D34" s="201"/>
      <c r="E34" s="30"/>
    </row>
    <row r="35" spans="1:5" ht="15">
      <c r="A35" s="199"/>
      <c r="B35" s="200"/>
      <c r="C35" s="200"/>
      <c r="D35" s="200"/>
      <c r="E35" s="199"/>
    </row>
  </sheetData>
  <sheetProtection/>
  <mergeCells count="11">
    <mergeCell ref="A24:A25"/>
    <mergeCell ref="B24:B25"/>
    <mergeCell ref="C24:C25"/>
    <mergeCell ref="E24:E25"/>
    <mergeCell ref="C5:C6"/>
    <mergeCell ref="E5:E6"/>
    <mergeCell ref="A1:B1"/>
    <mergeCell ref="A3:B3"/>
    <mergeCell ref="A5:A6"/>
    <mergeCell ref="B5:B6"/>
    <mergeCell ref="D3:E3"/>
  </mergeCells>
  <printOptions/>
  <pageMargins left="0.7874015748031497" right="0.31496062992125984" top="0.7874015748031497" bottom="0.7874015748031497" header="0.5118110236220472" footer="0.5905511811023623"/>
  <pageSetup firstPageNumber="137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="90" zoomScaleSheetLayoutView="100" zoomScalePageLayoutView="90" workbookViewId="0" topLeftCell="A10">
      <selection activeCell="D32" sqref="D32"/>
    </sheetView>
  </sheetViews>
  <sheetFormatPr defaultColWidth="9.140625" defaultRowHeight="15"/>
  <cols>
    <col min="1" max="1" width="36.421875" style="158" customWidth="1"/>
    <col min="2" max="3" width="20.00390625" style="158" customWidth="1"/>
    <col min="4" max="4" width="23.57421875" style="158" customWidth="1"/>
    <col min="5" max="5" width="36.421875" style="158" customWidth="1"/>
    <col min="6" max="16384" width="9.140625" style="158" customWidth="1"/>
  </cols>
  <sheetData>
    <row r="1" spans="1:5" ht="15.75">
      <c r="A1" s="269"/>
      <c r="B1" s="269"/>
      <c r="C1" s="210"/>
      <c r="D1" s="211"/>
      <c r="E1" s="210"/>
    </row>
    <row r="3" spans="1:5" ht="31.5" customHeight="1">
      <c r="A3" s="270" t="s">
        <v>523</v>
      </c>
      <c r="B3" s="270"/>
      <c r="C3" s="209"/>
      <c r="D3" s="273" t="s">
        <v>522</v>
      </c>
      <c r="E3" s="273"/>
    </row>
    <row r="4" spans="1:5" ht="16.5" thickBot="1">
      <c r="A4" s="199" t="s">
        <v>506</v>
      </c>
      <c r="B4" s="209"/>
      <c r="C4" s="209"/>
      <c r="D4" s="199" t="s">
        <v>462</v>
      </c>
      <c r="E4" s="199"/>
    </row>
    <row r="5" spans="1:5" ht="39.75" customHeight="1">
      <c r="A5" s="271"/>
      <c r="B5" s="261" t="s">
        <v>435</v>
      </c>
      <c r="C5" s="261" t="s">
        <v>434</v>
      </c>
      <c r="D5" s="202" t="s">
        <v>433</v>
      </c>
      <c r="E5" s="267"/>
    </row>
    <row r="6" spans="1:5" ht="39.75" customHeight="1" thickBot="1">
      <c r="A6" s="272"/>
      <c r="B6" s="262"/>
      <c r="C6" s="262"/>
      <c r="D6" s="175" t="s">
        <v>432</v>
      </c>
      <c r="E6" s="268"/>
    </row>
    <row r="7" spans="1:5" ht="21.75" customHeight="1">
      <c r="A7" s="208" t="s">
        <v>2</v>
      </c>
      <c r="B7" s="283">
        <v>335244.6</v>
      </c>
      <c r="C7" s="283">
        <v>397411</v>
      </c>
      <c r="D7" s="283">
        <f>C7/B7*100</f>
        <v>118.54359473649987</v>
      </c>
      <c r="E7" s="76" t="s">
        <v>7</v>
      </c>
    </row>
    <row r="8" spans="1:5" ht="15">
      <c r="A8" s="207" t="s">
        <v>505</v>
      </c>
      <c r="B8" s="296"/>
      <c r="C8" s="296"/>
      <c r="D8" s="283"/>
      <c r="E8" s="183" t="s">
        <v>430</v>
      </c>
    </row>
    <row r="9" spans="1:5" ht="25.5">
      <c r="A9" s="206" t="s">
        <v>504</v>
      </c>
      <c r="B9" s="296">
        <v>3708.8</v>
      </c>
      <c r="C9" s="296">
        <v>6249.5</v>
      </c>
      <c r="D9" s="288" t="s">
        <v>422</v>
      </c>
      <c r="E9" s="205" t="s">
        <v>503</v>
      </c>
    </row>
    <row r="10" spans="1:5" ht="15">
      <c r="A10" s="32" t="s">
        <v>502</v>
      </c>
      <c r="B10" s="296">
        <v>4584.7</v>
      </c>
      <c r="C10" s="296">
        <v>9629</v>
      </c>
      <c r="D10" s="288" t="s">
        <v>501</v>
      </c>
      <c r="E10" s="32" t="s">
        <v>500</v>
      </c>
    </row>
    <row r="11" spans="1:5" ht="28.5" customHeight="1">
      <c r="A11" s="25" t="s">
        <v>499</v>
      </c>
      <c r="B11" s="296">
        <v>8.2</v>
      </c>
      <c r="C11" s="296">
        <v>0.1</v>
      </c>
      <c r="D11" s="288">
        <f>C11/B11*100</f>
        <v>1.2195121951219514</v>
      </c>
      <c r="E11" s="25" t="s">
        <v>498</v>
      </c>
    </row>
    <row r="12" spans="1:5" ht="39">
      <c r="A12" s="25" t="s">
        <v>521</v>
      </c>
      <c r="B12" s="296">
        <v>6510.3</v>
      </c>
      <c r="C12" s="296">
        <v>9861.4</v>
      </c>
      <c r="D12" s="288" t="s">
        <v>520</v>
      </c>
      <c r="E12" s="25" t="s">
        <v>519</v>
      </c>
    </row>
    <row r="13" spans="1:5" ht="15">
      <c r="A13" s="32" t="s">
        <v>495</v>
      </c>
      <c r="B13" s="296">
        <v>58020</v>
      </c>
      <c r="C13" s="296">
        <v>55647.2</v>
      </c>
      <c r="D13" s="288">
        <f>C13/B13*100</f>
        <v>95.91037573250603</v>
      </c>
      <c r="E13" s="32" t="s">
        <v>494</v>
      </c>
    </row>
    <row r="14" spans="1:5" ht="26.25">
      <c r="A14" s="25" t="s">
        <v>493</v>
      </c>
      <c r="B14" s="296">
        <v>3218</v>
      </c>
      <c r="C14" s="296">
        <v>1471.2</v>
      </c>
      <c r="D14" s="288">
        <f>C14/B14*100</f>
        <v>45.71783716594158</v>
      </c>
      <c r="E14" s="25" t="s">
        <v>492</v>
      </c>
    </row>
    <row r="15" spans="1:5" ht="28.5" customHeight="1">
      <c r="A15" s="25" t="s">
        <v>491</v>
      </c>
      <c r="B15" s="296">
        <v>4217.3</v>
      </c>
      <c r="C15" s="296">
        <v>4558.5</v>
      </c>
      <c r="D15" s="288">
        <f>C15/B15*100</f>
        <v>108.09048443316813</v>
      </c>
      <c r="E15" s="25" t="s">
        <v>490</v>
      </c>
    </row>
    <row r="16" spans="1:5" ht="39">
      <c r="A16" s="25" t="s">
        <v>489</v>
      </c>
      <c r="B16" s="296">
        <v>3069.1</v>
      </c>
      <c r="C16" s="296">
        <v>2318.1</v>
      </c>
      <c r="D16" s="288">
        <f>C16/B16*100</f>
        <v>75.53028575152325</v>
      </c>
      <c r="E16" s="25" t="s">
        <v>488</v>
      </c>
    </row>
    <row r="17" spans="1:5" ht="39">
      <c r="A17" s="25" t="s">
        <v>487</v>
      </c>
      <c r="B17" s="296">
        <v>30.1</v>
      </c>
      <c r="C17" s="296">
        <v>71.5</v>
      </c>
      <c r="D17" s="288" t="s">
        <v>518</v>
      </c>
      <c r="E17" s="27" t="s">
        <v>517</v>
      </c>
    </row>
    <row r="18" spans="1:5" ht="15">
      <c r="A18" s="27"/>
      <c r="B18" s="215"/>
      <c r="C18" s="215"/>
      <c r="D18" s="214"/>
      <c r="E18" s="27"/>
    </row>
    <row r="19" spans="1:5" ht="15">
      <c r="A19" s="25"/>
      <c r="B19" s="213"/>
      <c r="C19" s="213"/>
      <c r="D19" s="212"/>
      <c r="E19" s="27"/>
    </row>
    <row r="20" spans="1:5" ht="15">
      <c r="A20" s="25"/>
      <c r="B20" s="213"/>
      <c r="C20" s="213"/>
      <c r="D20" s="212"/>
      <c r="E20" s="27"/>
    </row>
    <row r="21" spans="1:5" ht="15">
      <c r="A21" s="25"/>
      <c r="B21" s="213"/>
      <c r="C21" s="213"/>
      <c r="D21" s="212"/>
      <c r="E21" s="27"/>
    </row>
    <row r="22" spans="1:5" ht="15">
      <c r="A22" s="25"/>
      <c r="B22" s="213"/>
      <c r="C22" s="213"/>
      <c r="D22" s="212"/>
      <c r="E22" s="27"/>
    </row>
    <row r="23" spans="1:5" ht="15.75" thickBot="1">
      <c r="A23" s="25" t="s">
        <v>516</v>
      </c>
      <c r="B23" s="189"/>
      <c r="C23" s="189"/>
      <c r="D23" s="188"/>
      <c r="E23" s="187" t="s">
        <v>52</v>
      </c>
    </row>
    <row r="24" spans="1:5" ht="39">
      <c r="A24" s="271"/>
      <c r="B24" s="261" t="s">
        <v>435</v>
      </c>
      <c r="C24" s="261" t="s">
        <v>434</v>
      </c>
      <c r="D24" s="202" t="s">
        <v>433</v>
      </c>
      <c r="E24" s="267"/>
    </row>
    <row r="25" spans="1:5" ht="39" thickBot="1">
      <c r="A25" s="272"/>
      <c r="B25" s="262"/>
      <c r="C25" s="262"/>
      <c r="D25" s="175" t="s">
        <v>432</v>
      </c>
      <c r="E25" s="268"/>
    </row>
    <row r="26" spans="1:5" ht="39">
      <c r="A26" s="25" t="s">
        <v>485</v>
      </c>
      <c r="B26" s="296">
        <v>1489.3</v>
      </c>
      <c r="C26" s="296">
        <v>470.6</v>
      </c>
      <c r="D26" s="296">
        <f>C26/B26*100</f>
        <v>31.598737661988856</v>
      </c>
      <c r="E26" s="27" t="s">
        <v>484</v>
      </c>
    </row>
    <row r="27" spans="1:5" ht="15">
      <c r="A27" s="32" t="s">
        <v>483</v>
      </c>
      <c r="B27" s="296">
        <v>3424.3</v>
      </c>
      <c r="C27" s="296">
        <v>2209.3</v>
      </c>
      <c r="D27" s="296">
        <f>C27/B27*100</f>
        <v>64.51829571007214</v>
      </c>
      <c r="E27" s="32" t="s">
        <v>482</v>
      </c>
    </row>
    <row r="28" spans="1:5" ht="39">
      <c r="A28" s="25" t="s">
        <v>515</v>
      </c>
      <c r="B28" s="296">
        <v>696.3</v>
      </c>
      <c r="C28" s="296">
        <v>111.5</v>
      </c>
      <c r="D28" s="296">
        <f>C28/B28*100</f>
        <v>16.01321269567715</v>
      </c>
      <c r="E28" s="25" t="s">
        <v>479</v>
      </c>
    </row>
    <row r="29" spans="1:5" ht="28.5" customHeight="1">
      <c r="A29" s="25" t="s">
        <v>478</v>
      </c>
      <c r="B29" s="296">
        <v>1018.3</v>
      </c>
      <c r="C29" s="296">
        <v>5022.1</v>
      </c>
      <c r="D29" s="296" t="s">
        <v>514</v>
      </c>
      <c r="E29" s="25" t="s">
        <v>477</v>
      </c>
    </row>
    <row r="30" spans="1:5" ht="37.5" customHeight="1">
      <c r="A30" s="25" t="s">
        <v>513</v>
      </c>
      <c r="B30" s="296">
        <v>184054.5</v>
      </c>
      <c r="C30" s="296">
        <v>265155</v>
      </c>
      <c r="D30" s="296">
        <f>C30/B30*100</f>
        <v>144.06330733559895</v>
      </c>
      <c r="E30" s="25" t="s">
        <v>475</v>
      </c>
    </row>
    <row r="31" spans="1:5" ht="26.25" customHeight="1">
      <c r="A31" s="25" t="s">
        <v>474</v>
      </c>
      <c r="B31" s="296">
        <v>38534.7</v>
      </c>
      <c r="C31" s="296">
        <v>18183.3</v>
      </c>
      <c r="D31" s="296">
        <f>C31/B31*100</f>
        <v>47.18682122865885</v>
      </c>
      <c r="E31" s="25" t="s">
        <v>473</v>
      </c>
    </row>
    <row r="32" spans="1:5" ht="15" customHeight="1">
      <c r="A32" s="25" t="s">
        <v>472</v>
      </c>
      <c r="B32" s="296">
        <v>12454.1</v>
      </c>
      <c r="C32" s="296">
        <v>5695</v>
      </c>
      <c r="D32" s="296">
        <f>C32/B32*100</f>
        <v>45.72791289615468</v>
      </c>
      <c r="E32" s="32" t="s">
        <v>471</v>
      </c>
    </row>
    <row r="33" spans="1:5" ht="39">
      <c r="A33" s="25" t="s">
        <v>512</v>
      </c>
      <c r="B33" s="296">
        <v>8082.8</v>
      </c>
      <c r="C33" s="296">
        <v>6741.8</v>
      </c>
      <c r="D33" s="296">
        <f>C33/B33*100</f>
        <v>83.40921462859406</v>
      </c>
      <c r="E33" s="25" t="s">
        <v>511</v>
      </c>
    </row>
    <row r="34" spans="1:5" ht="39">
      <c r="A34" s="25" t="s">
        <v>468</v>
      </c>
      <c r="B34" s="296">
        <v>337.2</v>
      </c>
      <c r="C34" s="296">
        <v>1569.5</v>
      </c>
      <c r="D34" s="296" t="s">
        <v>510</v>
      </c>
      <c r="E34" s="25" t="s">
        <v>509</v>
      </c>
    </row>
    <row r="35" spans="1:5" ht="15">
      <c r="A35" s="42" t="s">
        <v>466</v>
      </c>
      <c r="B35" s="297">
        <v>949.4</v>
      </c>
      <c r="C35" s="297">
        <v>1086</v>
      </c>
      <c r="D35" s="297">
        <f>C35/B35*100</f>
        <v>114.38803454813566</v>
      </c>
      <c r="E35" s="42" t="s">
        <v>465</v>
      </c>
    </row>
    <row r="36" spans="1:5" ht="8.25" customHeight="1" thickBot="1">
      <c r="A36" s="30"/>
      <c r="B36" s="201"/>
      <c r="C36" s="201"/>
      <c r="D36" s="201"/>
      <c r="E36" s="30"/>
    </row>
    <row r="37" spans="1:5" ht="15">
      <c r="A37" s="199"/>
      <c r="E37" s="199"/>
    </row>
  </sheetData>
  <sheetProtection/>
  <mergeCells count="11">
    <mergeCell ref="A24:A25"/>
    <mergeCell ref="B24:B25"/>
    <mergeCell ref="C24:C25"/>
    <mergeCell ref="E24:E25"/>
    <mergeCell ref="A3:B3"/>
    <mergeCell ref="A1:B1"/>
    <mergeCell ref="A5:A6"/>
    <mergeCell ref="B5:B6"/>
    <mergeCell ref="C5:C6"/>
    <mergeCell ref="E5:E6"/>
    <mergeCell ref="D3:E3"/>
  </mergeCells>
  <printOptions/>
  <pageMargins left="0.7874015748031497" right="0.31496062992125984" top="0.7874015748031497" bottom="0.7874015748031497" header="0.5118110236220472" footer="0.5905511811023623"/>
  <pageSetup firstPageNumber="139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zoomScaleSheetLayoutView="145" workbookViewId="0" topLeftCell="A1">
      <selection activeCell="E22" sqref="E22:E25"/>
    </sheetView>
  </sheetViews>
  <sheetFormatPr defaultColWidth="9.140625" defaultRowHeight="15"/>
  <cols>
    <col min="1" max="1" width="25.7109375" style="0" customWidth="1"/>
    <col min="2" max="5" width="17.57421875" style="0" customWidth="1"/>
    <col min="6" max="6" width="25.7109375" style="0" customWidth="1"/>
  </cols>
  <sheetData>
    <row r="1" spans="1:6" ht="15">
      <c r="A1" s="232" t="s">
        <v>539</v>
      </c>
      <c r="B1" s="230"/>
      <c r="C1" s="230"/>
      <c r="D1" s="230"/>
      <c r="E1" s="230"/>
      <c r="F1" s="231" t="s">
        <v>538</v>
      </c>
    </row>
    <row r="2" spans="1:6" ht="15">
      <c r="A2" s="230"/>
      <c r="B2" s="230"/>
      <c r="C2" s="230"/>
      <c r="D2" s="230"/>
      <c r="E2" s="230"/>
      <c r="F2" s="230"/>
    </row>
    <row r="3" spans="1:6" s="229" customFormat="1" ht="34.5" customHeight="1">
      <c r="A3" s="274" t="s">
        <v>537</v>
      </c>
      <c r="B3" s="274"/>
      <c r="C3" s="274"/>
      <c r="D3" s="274" t="s">
        <v>536</v>
      </c>
      <c r="E3" s="274"/>
      <c r="F3" s="274"/>
    </row>
    <row r="4" spans="1:6" ht="22.5" customHeight="1" thickBot="1">
      <c r="A4" s="228" t="s">
        <v>535</v>
      </c>
      <c r="B4" s="227"/>
      <c r="C4" s="218"/>
      <c r="D4" s="228" t="s">
        <v>534</v>
      </c>
      <c r="E4" s="227"/>
      <c r="F4" s="227"/>
    </row>
    <row r="5" spans="1:6" ht="15">
      <c r="A5" s="221"/>
      <c r="B5" s="275">
        <v>2018</v>
      </c>
      <c r="C5" s="275"/>
      <c r="D5" s="275">
        <v>2019</v>
      </c>
      <c r="E5" s="275"/>
      <c r="F5" s="221"/>
    </row>
    <row r="6" spans="1:6" ht="33.75" customHeight="1" thickBot="1">
      <c r="A6" s="225"/>
      <c r="B6" s="226" t="s">
        <v>74</v>
      </c>
      <c r="C6" s="174" t="s">
        <v>533</v>
      </c>
      <c r="D6" s="226" t="s">
        <v>74</v>
      </c>
      <c r="E6" s="174" t="s">
        <v>533</v>
      </c>
      <c r="F6" s="225"/>
    </row>
    <row r="7" spans="1:6" ht="7.5" customHeight="1">
      <c r="A7" s="223"/>
      <c r="B7" s="224"/>
      <c r="C7" s="224"/>
      <c r="D7" s="224"/>
      <c r="E7" s="224"/>
      <c r="F7" s="223"/>
    </row>
    <row r="8" spans="1:6" ht="15">
      <c r="A8" s="221" t="s">
        <v>532</v>
      </c>
      <c r="B8" s="220">
        <v>68.56</v>
      </c>
      <c r="C8" s="222">
        <v>68.53</v>
      </c>
      <c r="D8" s="222">
        <v>69.85</v>
      </c>
      <c r="E8" s="222">
        <v>69.8</v>
      </c>
      <c r="F8" s="219" t="s">
        <v>531</v>
      </c>
    </row>
    <row r="9" spans="1:6" ht="15">
      <c r="A9" s="221" t="s">
        <v>530</v>
      </c>
      <c r="B9" s="220">
        <v>81.27</v>
      </c>
      <c r="C9" s="220">
        <v>83.65</v>
      </c>
      <c r="D9" s="222">
        <v>78.13</v>
      </c>
      <c r="E9" s="222">
        <v>78.9</v>
      </c>
      <c r="F9" s="219" t="s">
        <v>530</v>
      </c>
    </row>
    <row r="10" spans="1:6" ht="15">
      <c r="A10" s="221" t="s">
        <v>529</v>
      </c>
      <c r="B10" s="220">
        <v>1.1</v>
      </c>
      <c r="C10" s="220">
        <v>1.17</v>
      </c>
      <c r="D10" s="220">
        <v>1.08</v>
      </c>
      <c r="E10" s="222">
        <v>1.07</v>
      </c>
      <c r="F10" s="219" t="s">
        <v>528</v>
      </c>
    </row>
    <row r="11" spans="1:6" ht="15">
      <c r="A11" s="221" t="s">
        <v>527</v>
      </c>
      <c r="B11" s="222">
        <v>0.21</v>
      </c>
      <c r="C11" s="220">
        <v>0.21</v>
      </c>
      <c r="D11" s="220">
        <v>0.18</v>
      </c>
      <c r="E11" s="222">
        <v>0.18</v>
      </c>
      <c r="F11" s="219" t="s">
        <v>526</v>
      </c>
    </row>
    <row r="12" spans="1:6" ht="15">
      <c r="A12" s="221" t="s">
        <v>525</v>
      </c>
      <c r="B12" s="220">
        <v>0.01</v>
      </c>
      <c r="C12" s="220">
        <v>0.01</v>
      </c>
      <c r="D12" s="220">
        <v>0.01</v>
      </c>
      <c r="E12" s="220">
        <v>0.01</v>
      </c>
      <c r="F12" s="219" t="s">
        <v>524</v>
      </c>
    </row>
    <row r="13" spans="1:6" ht="7.5" customHeight="1" thickBot="1">
      <c r="A13" s="218"/>
      <c r="B13" s="298"/>
      <c r="C13" s="298"/>
      <c r="D13" s="298"/>
      <c r="E13" s="298"/>
      <c r="F13" s="218"/>
    </row>
    <row r="17" spans="1:5" ht="15">
      <c r="A17" s="217"/>
      <c r="B17" s="216"/>
      <c r="C17" s="196"/>
      <c r="D17" s="216"/>
      <c r="E17" s="196"/>
    </row>
  </sheetData>
  <sheetProtection/>
  <mergeCells count="4">
    <mergeCell ref="A3:C3"/>
    <mergeCell ref="D3:F3"/>
    <mergeCell ref="B5:C5"/>
    <mergeCell ref="D5:E5"/>
  </mergeCells>
  <printOptions/>
  <pageMargins left="0.7874015748031497" right="0.31496062992125984" top="0.7874015748031497" bottom="0.7874015748031497" header="0.5118110236220472" footer="0.5905511811023623"/>
  <pageSetup firstPageNumber="141" useFirstPageNumber="1"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2019-06-21T05:41:54Z</dcterms:modified>
  <cp:category/>
  <cp:version/>
  <cp:contentType/>
  <cp:contentStatus/>
</cp:coreProperties>
</file>