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30" windowWidth="18915" windowHeight="94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<sst xmlns="http://schemas.openxmlformats.org/spreadsheetml/2006/main" count="97" uniqueCount="33">
  <si>
    <t>(в среднем на душу населения в год)</t>
  </si>
  <si>
    <t>2362,85</t>
  </si>
  <si>
    <t>...</t>
  </si>
  <si>
    <t>…</t>
  </si>
  <si>
    <t>сомов</t>
  </si>
  <si>
    <t>человек</t>
  </si>
  <si>
    <t xml:space="preserve">Статистическая база данных MONEE 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</si>
  <si>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</si>
  <si>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</si>
  <si>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</si>
  <si>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единица</t>
  </si>
  <si>
    <t>КЫРГЫЗСТАН</t>
  </si>
  <si>
    <t xml:space="preserve">9. РАСПРЕДЕЛЕНИЕ СЕМЕЙНЫХ ДОХОДОВ ( на основе обследования домашних хозяйств)     </t>
  </si>
  <si>
    <t>9.А. ЛИЧНЫЙ ДОХОД ВСЕХ ДОМАШНИХ ХОЗЯЙСТВ</t>
  </si>
  <si>
    <t xml:space="preserve">9.А.1 Зарплата рабочих и служащих </t>
  </si>
  <si>
    <t>9.А.2 Доход от работающих на себя (кроме производственных расходов)</t>
  </si>
  <si>
    <t>9.А.3 Доход от кооперативов</t>
  </si>
  <si>
    <t>9.А.4 Выплаты в связи с болезнью</t>
  </si>
  <si>
    <t>9.А.5 Пенсии</t>
  </si>
  <si>
    <t>9.А.6 Пособия на семью (детей)</t>
  </si>
  <si>
    <t>9.А.7 Пособия по беременности и другие, связанные с детьми</t>
  </si>
  <si>
    <t>9.А.8 Пособия по безработице</t>
  </si>
  <si>
    <t>9.А.9 Другие социальные пособия, включая социальную помощь</t>
  </si>
  <si>
    <t>9.А.10 Доходы от собственности</t>
  </si>
  <si>
    <t>9.А.11 Прочий доход (включая частные трансферты )</t>
  </si>
  <si>
    <t>9.А.12 Валовый личный доход</t>
  </si>
  <si>
    <t xml:space="preserve">9.А.13 Социальное страхование и взносы , связанные с работой </t>
  </si>
  <si>
    <t xml:space="preserve">9.А.14 Прямые налоги </t>
  </si>
  <si>
    <t xml:space="preserve">9.А.15 Чистый личный доход </t>
  </si>
  <si>
    <t>9.А.16 Общее число домашних хозяйств</t>
  </si>
  <si>
    <t>9.А.17 Общее число членов домохозяйств (из них: )</t>
  </si>
  <si>
    <t xml:space="preserve">   9.А.17.1 число детей до 16 лет </t>
  </si>
  <si>
    <t xml:space="preserve">   9.А.17.2 число лиц старше 60 лет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</si>
</sst>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"/>
    <numFmt numFmtId="174" formatCode="#,##0.0"/>
    <numFmt numFmtId="175" formatCode="0.00_)"/>
    <numFmt numFmtId="176" formatCode="0.0_)"/>
    <numFmt numFmtId="177" formatCode="#,##0.000"/>
  </numFmts>
  <fonts count="50">
    <font>
      <sz val="10"/>
      <name val="Arial Cyr"/>
      <family val="0"/>
    </font>
    <font>
      <sz val="10"/>
      <name val="Arial"/>
      <family val="2"/>
    </font>
    <font>
      <sz val="9"/>
      <name val="NTHarmonica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b/>
      <sz val="10"/>
      <name val="Helv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 Cyr"/>
      <family val="1"/>
    </font>
    <font>
      <b/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2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0" borderId="0" xfId="0" applyFont="1" applyAlignment="1">
      <alignment/>
    </xf>
    <xf numFmtId="172" fontId="9" fillId="0" borderId="0" xfId="54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 vertical="top"/>
    </xf>
    <xf numFmtId="1" fontId="8" fillId="32" borderId="10" xfId="54" applyNumberFormat="1" applyFont="1" applyFill="1" applyBorder="1">
      <alignment/>
      <protection/>
    </xf>
    <xf numFmtId="0" fontId="9" fillId="0" borderId="0" xfId="0" applyFont="1" applyAlignment="1">
      <alignment wrapText="1"/>
    </xf>
    <xf numFmtId="1" fontId="9" fillId="0" borderId="0" xfId="0" applyNumberFormat="1" applyFont="1" applyFill="1" applyAlignment="1">
      <alignment/>
    </xf>
    <xf numFmtId="172" fontId="9" fillId="0" borderId="0" xfId="54" applyFont="1">
      <alignment/>
      <protection/>
    </xf>
    <xf numFmtId="172" fontId="9" fillId="0" borderId="0" xfId="54" applyFont="1" applyFill="1">
      <alignment/>
      <protection/>
    </xf>
    <xf numFmtId="172" fontId="9" fillId="0" borderId="0" xfId="54" applyFont="1" applyFill="1" applyAlignment="1">
      <alignment horizontal="justify" wrapText="1"/>
      <protection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172" fontId="11" fillId="0" borderId="0" xfId="54" applyFont="1">
      <alignment/>
      <protection/>
    </xf>
    <xf numFmtId="172" fontId="11" fillId="0" borderId="0" xfId="54" applyFont="1" applyFill="1">
      <alignment/>
      <protection/>
    </xf>
    <xf numFmtId="172" fontId="9" fillId="0" borderId="0" xfId="54" applyFont="1" applyFill="1" applyAlignment="1">
      <alignment horizontal="left" wrapText="1"/>
      <protection/>
    </xf>
    <xf numFmtId="0" fontId="9" fillId="0" borderId="0" xfId="54" applyNumberFormat="1" applyFont="1" applyFill="1" applyAlignment="1">
      <alignment horizontal="right"/>
      <protection/>
    </xf>
    <xf numFmtId="0" fontId="9" fillId="0" borderId="0" xfId="0" applyFont="1" applyFill="1" applyAlignment="1">
      <alignment wrapText="1"/>
    </xf>
    <xf numFmtId="0" fontId="9" fillId="0" borderId="0" xfId="54" applyNumberFormat="1" applyFont="1" applyAlignment="1">
      <alignment horizontal="right"/>
      <protection/>
    </xf>
    <xf numFmtId="1" fontId="9" fillId="0" borderId="0" xfId="0" applyNumberFormat="1" applyFont="1" applyFill="1" applyAlignment="1">
      <alignment horizontal="center"/>
    </xf>
    <xf numFmtId="0" fontId="9" fillId="0" borderId="0" xfId="56" applyFont="1">
      <alignment/>
      <protection/>
    </xf>
    <xf numFmtId="0" fontId="9" fillId="0" borderId="0" xfId="56" applyFont="1" applyFill="1" applyAlignment="1">
      <alignment horizontal="center"/>
      <protection/>
    </xf>
    <xf numFmtId="1" fontId="8" fillId="32" borderId="11" xfId="56" applyNumberFormat="1" applyFont="1" applyFill="1" applyBorder="1" applyAlignment="1">
      <alignment horizontal="left" vertical="top"/>
      <protection/>
    </xf>
    <xf numFmtId="0" fontId="9" fillId="0" borderId="12" xfId="0" applyFont="1" applyFill="1" applyBorder="1" applyAlignment="1">
      <alignment horizontal="left"/>
    </xf>
    <xf numFmtId="1" fontId="8" fillId="32" borderId="10" xfId="54" applyNumberFormat="1" applyFont="1" applyFill="1" applyBorder="1" applyAlignment="1">
      <alignment horizontal="center" wrapText="1"/>
      <protection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9" fillId="0" borderId="0" xfId="54" applyNumberFormat="1" applyFont="1" applyAlignment="1">
      <alignment/>
      <protection/>
    </xf>
    <xf numFmtId="0" fontId="9" fillId="0" borderId="0" xfId="54" applyNumberFormat="1" applyFont="1" applyFill="1" applyAlignment="1">
      <alignment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173" fontId="9" fillId="0" borderId="0" xfId="0" applyNumberFormat="1" applyFont="1" applyAlignment="1">
      <alignment/>
    </xf>
    <xf numFmtId="0" fontId="13" fillId="32" borderId="12" xfId="63" applyFont="1" applyFill="1" applyBorder="1" applyAlignment="1">
      <alignment horizontal="center" wrapText="1"/>
      <protection/>
    </xf>
    <xf numFmtId="0" fontId="9" fillId="0" borderId="12" xfId="0" applyFont="1" applyBorder="1" applyAlignment="1">
      <alignment wrapText="1"/>
    </xf>
    <xf numFmtId="1" fontId="9" fillId="0" borderId="12" xfId="0" applyNumberFormat="1" applyFont="1" applyFill="1" applyBorder="1" applyAlignment="1">
      <alignment/>
    </xf>
    <xf numFmtId="0" fontId="9" fillId="0" borderId="12" xfId="54" applyNumberFormat="1" applyFont="1" applyBorder="1" applyAlignment="1">
      <alignment/>
      <protection/>
    </xf>
    <xf numFmtId="0" fontId="9" fillId="0" borderId="12" xfId="54" applyNumberFormat="1" applyFont="1" applyFill="1" applyBorder="1" applyAlignment="1">
      <alignment horizontal="right"/>
      <protection/>
    </xf>
    <xf numFmtId="0" fontId="9" fillId="0" borderId="12" xfId="54" applyNumberFormat="1" applyFont="1" applyFill="1" applyBorder="1" applyAlignment="1">
      <alignment/>
      <protection/>
    </xf>
    <xf numFmtId="172" fontId="9" fillId="0" borderId="12" xfId="54" applyFont="1" applyFill="1" applyBorder="1" applyAlignment="1">
      <alignment horizontal="justify" wrapText="1"/>
      <protection/>
    </xf>
    <xf numFmtId="0" fontId="8" fillId="0" borderId="0" xfId="0" applyFont="1" applyAlignment="1">
      <alignment/>
    </xf>
    <xf numFmtId="172" fontId="15" fillId="0" borderId="0" xfId="54" applyFont="1" applyFill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2" fontId="9" fillId="0" borderId="0" xfId="0" applyNumberFormat="1" applyFont="1" applyAlignment="1">
      <alignment/>
    </xf>
    <xf numFmtId="172" fontId="9" fillId="0" borderId="0" xfId="54" applyFont="1" applyFill="1" applyAlignment="1">
      <alignment horizontal="right"/>
      <protection/>
    </xf>
    <xf numFmtId="2" fontId="9" fillId="0" borderId="0" xfId="54" applyNumberFormat="1" applyFont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55" applyFont="1" applyBorder="1">
      <alignment/>
      <protection/>
    </xf>
    <xf numFmtId="1" fontId="9" fillId="0" borderId="0" xfId="0" applyNumberFormat="1" applyFont="1" applyAlignment="1">
      <alignment/>
    </xf>
    <xf numFmtId="4" fontId="9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2" fontId="9" fillId="0" borderId="0" xfId="54" applyNumberFormat="1" applyFont="1" applyFill="1" applyAlignment="1">
      <alignment horizontal="right"/>
      <protection/>
    </xf>
    <xf numFmtId="0" fontId="8" fillId="0" borderId="0" xfId="56" applyFont="1" applyAlignment="1">
      <alignment horizontal="center"/>
      <protection/>
    </xf>
    <xf numFmtId="0" fontId="14" fillId="0" borderId="0" xfId="0" applyFont="1" applyAlignment="1">
      <alignment/>
    </xf>
    <xf numFmtId="0" fontId="12" fillId="0" borderId="0" xfId="0" applyFont="1" applyFill="1" applyAlignment="1">
      <alignment horizontal="left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ERVICH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Kyr2002o" xfId="54"/>
    <cellStyle name="Обычный_Sheet1" xfId="55"/>
    <cellStyle name="Обычный_база моне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90" zoomScaleNormal="90" zoomScalePageLayoutView="0" workbookViewId="0" topLeftCell="A1">
      <selection activeCell="Q16" sqref="Q16:Q17"/>
    </sheetView>
  </sheetViews>
  <sheetFormatPr defaultColWidth="9.00390625" defaultRowHeight="12.75"/>
  <cols>
    <col min="1" max="1" width="53.375" style="1" customWidth="1"/>
    <col min="2" max="2" width="9.25390625" style="3" customWidth="1"/>
    <col min="3" max="5" width="8.75390625" style="1" customWidth="1"/>
    <col min="6" max="6" width="8.75390625" style="3" customWidth="1"/>
    <col min="7" max="18" width="8.75390625" style="1" customWidth="1"/>
    <col min="19" max="19" width="20.75390625" style="17" customWidth="1"/>
    <col min="20" max="16384" width="9.125" style="1" customWidth="1"/>
  </cols>
  <sheetData>
    <row r="1" spans="1:19" s="20" customFormat="1" ht="12">
      <c r="A1" s="39" t="s">
        <v>6</v>
      </c>
      <c r="B1" s="51" t="s">
        <v>11</v>
      </c>
      <c r="C1" s="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20" customFormat="1" ht="12">
      <c r="A2" s="4" t="s">
        <v>7</v>
      </c>
      <c r="B2" s="2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6.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1" customFormat="1" ht="15.75" customHeight="1">
      <c r="A4" s="53" t="s">
        <v>12</v>
      </c>
      <c r="B4" s="53"/>
      <c r="C4" s="53"/>
      <c r="D4" s="53"/>
      <c r="E4" s="53"/>
      <c r="F4" s="53"/>
      <c r="G4" s="53"/>
      <c r="H4" s="53"/>
      <c r="I4" s="53"/>
      <c r="J4" s="53"/>
      <c r="K4" s="40"/>
      <c r="L4" s="40"/>
      <c r="M4" s="40"/>
      <c r="N4" s="40"/>
      <c r="O4" s="40"/>
      <c r="P4" s="40"/>
      <c r="Q4" s="40"/>
      <c r="R4" s="40"/>
      <c r="S4" s="40"/>
    </row>
    <row r="5" spans="1:19" ht="12">
      <c r="A5" s="4"/>
      <c r="B5" s="2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20" customFormat="1" ht="27.75" customHeight="1">
      <c r="A6" s="22"/>
      <c r="B6" s="32" t="s">
        <v>8</v>
      </c>
      <c r="C6" s="5">
        <v>2000</v>
      </c>
      <c r="D6" s="5">
        <v>2001</v>
      </c>
      <c r="E6" s="5">
        <v>2002</v>
      </c>
      <c r="F6" s="5">
        <v>2003</v>
      </c>
      <c r="G6" s="5">
        <v>2004</v>
      </c>
      <c r="H6" s="5">
        <v>2005</v>
      </c>
      <c r="I6" s="5">
        <v>2006</v>
      </c>
      <c r="J6" s="5">
        <v>2007</v>
      </c>
      <c r="K6" s="5">
        <v>2008</v>
      </c>
      <c r="L6" s="5">
        <v>2009</v>
      </c>
      <c r="M6" s="5">
        <v>2010</v>
      </c>
      <c r="N6" s="5">
        <v>2011</v>
      </c>
      <c r="O6" s="5">
        <v>2012</v>
      </c>
      <c r="P6" s="5">
        <v>2013</v>
      </c>
      <c r="Q6" s="5">
        <v>2014</v>
      </c>
      <c r="R6" s="5">
        <v>2015</v>
      </c>
      <c r="S6" s="24" t="s">
        <v>9</v>
      </c>
    </row>
    <row r="7" spans="1:19" ht="12">
      <c r="A7" s="6"/>
      <c r="B7" s="7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0"/>
    </row>
    <row r="8" spans="1:19" ht="12">
      <c r="A8" s="11" t="s">
        <v>13</v>
      </c>
      <c r="B8" s="7"/>
      <c r="C8" s="8"/>
      <c r="D8" s="8"/>
      <c r="E8" s="8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/>
    </row>
    <row r="9" spans="1:19" ht="12">
      <c r="A9" s="12" t="s">
        <v>0</v>
      </c>
      <c r="B9" s="7"/>
      <c r="C9" s="13"/>
      <c r="D9" s="13"/>
      <c r="E9" s="13"/>
      <c r="F9" s="14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0"/>
    </row>
    <row r="10" spans="1:19" ht="18" customHeight="1">
      <c r="A10" s="6" t="s">
        <v>14</v>
      </c>
      <c r="B10" s="19" t="s">
        <v>4</v>
      </c>
      <c r="C10" s="27">
        <v>1978.17</v>
      </c>
      <c r="D10" s="28">
        <v>2478.5</v>
      </c>
      <c r="E10" s="16">
        <v>3713.34</v>
      </c>
      <c r="F10" s="16">
        <v>4489</v>
      </c>
      <c r="G10" s="16">
        <v>4926.48</v>
      </c>
      <c r="H10" s="29">
        <v>6893.12</v>
      </c>
      <c r="I10" s="25">
        <v>8190.49</v>
      </c>
      <c r="J10" s="26">
        <v>10703.88</v>
      </c>
      <c r="K10" s="26">
        <v>15661.53</v>
      </c>
      <c r="L10" s="26">
        <v>18681.49</v>
      </c>
      <c r="M10" s="42">
        <v>18248.06</v>
      </c>
      <c r="N10" s="48">
        <v>21572.885549935443</v>
      </c>
      <c r="O10" s="48">
        <v>24798.630202946646</v>
      </c>
      <c r="P10" s="48">
        <v>24872.8001961624</v>
      </c>
      <c r="Q10" s="48">
        <v>28378.959600000002</v>
      </c>
      <c r="R10" s="48">
        <v>30641.010945421833</v>
      </c>
      <c r="S10" s="10"/>
    </row>
    <row r="11" spans="1:19" ht="24">
      <c r="A11" s="6" t="s">
        <v>15</v>
      </c>
      <c r="B11" s="19" t="s">
        <v>4</v>
      </c>
      <c r="C11" s="18">
        <v>1985.32</v>
      </c>
      <c r="D11" s="16">
        <v>2653.44</v>
      </c>
      <c r="E11" s="16">
        <v>2287.96</v>
      </c>
      <c r="F11" s="16">
        <v>2300.57</v>
      </c>
      <c r="G11" s="16">
        <v>1788.17</v>
      </c>
      <c r="H11" s="16" t="s">
        <v>1</v>
      </c>
      <c r="I11" s="29">
        <v>2751.54</v>
      </c>
      <c r="J11" s="26">
        <v>3584.07</v>
      </c>
      <c r="K11" s="26">
        <v>4352.78</v>
      </c>
      <c r="L11" s="26">
        <v>4258.81</v>
      </c>
      <c r="M11" s="42">
        <v>5334.02</v>
      </c>
      <c r="N11" s="48">
        <v>6557.333497766117</v>
      </c>
      <c r="O11" s="48">
        <v>5608.604010289859</v>
      </c>
      <c r="P11" s="48">
        <v>6418.283976864389</v>
      </c>
      <c r="Q11" s="48">
        <v>8091.9072</v>
      </c>
      <c r="R11" s="48">
        <v>7977.884082752934</v>
      </c>
      <c r="S11" s="15"/>
    </row>
    <row r="12" spans="1:19" ht="18" customHeight="1">
      <c r="A12" s="6" t="s">
        <v>16</v>
      </c>
      <c r="B12" s="19" t="s">
        <v>4</v>
      </c>
      <c r="C12" s="18" t="s">
        <v>2</v>
      </c>
      <c r="D12" s="18" t="s">
        <v>2</v>
      </c>
      <c r="E12" s="16" t="s">
        <v>2</v>
      </c>
      <c r="F12" s="16" t="s">
        <v>2</v>
      </c>
      <c r="G12" s="18" t="s">
        <v>3</v>
      </c>
      <c r="H12" s="18" t="s">
        <v>3</v>
      </c>
      <c r="I12" s="18" t="s">
        <v>3</v>
      </c>
      <c r="J12" s="16" t="s">
        <v>3</v>
      </c>
      <c r="K12" s="16" t="s">
        <v>3</v>
      </c>
      <c r="L12" s="16" t="s">
        <v>3</v>
      </c>
      <c r="M12" s="43" t="s">
        <v>3</v>
      </c>
      <c r="N12" s="43" t="s">
        <v>3</v>
      </c>
      <c r="O12" s="43" t="s">
        <v>3</v>
      </c>
      <c r="P12" s="43" t="s">
        <v>3</v>
      </c>
      <c r="Q12" s="43" t="s">
        <v>3</v>
      </c>
      <c r="R12" s="43" t="s">
        <v>3</v>
      </c>
      <c r="S12" s="10"/>
    </row>
    <row r="13" spans="1:19" ht="18" customHeight="1">
      <c r="A13" s="6" t="s">
        <v>17</v>
      </c>
      <c r="B13" s="19" t="s">
        <v>4</v>
      </c>
      <c r="C13" s="18" t="s">
        <v>2</v>
      </c>
      <c r="D13" s="18" t="s">
        <v>2</v>
      </c>
      <c r="E13" s="16" t="s">
        <v>2</v>
      </c>
      <c r="F13" s="16" t="s">
        <v>2</v>
      </c>
      <c r="G13" s="18" t="s">
        <v>3</v>
      </c>
      <c r="H13" s="18" t="s">
        <v>3</v>
      </c>
      <c r="I13" s="18" t="s">
        <v>3</v>
      </c>
      <c r="J13" s="16" t="s">
        <v>3</v>
      </c>
      <c r="K13" s="16" t="s">
        <v>3</v>
      </c>
      <c r="L13" s="16" t="s">
        <v>3</v>
      </c>
      <c r="M13" s="43" t="s">
        <v>3</v>
      </c>
      <c r="N13" s="43" t="s">
        <v>3</v>
      </c>
      <c r="O13" s="43" t="s">
        <v>3</v>
      </c>
      <c r="P13" s="43" t="s">
        <v>3</v>
      </c>
      <c r="Q13" s="43" t="s">
        <v>3</v>
      </c>
      <c r="R13" s="43" t="s">
        <v>3</v>
      </c>
      <c r="S13" s="10"/>
    </row>
    <row r="14" spans="1:19" ht="18" customHeight="1">
      <c r="A14" s="6" t="s">
        <v>18</v>
      </c>
      <c r="B14" s="19" t="s">
        <v>4</v>
      </c>
      <c r="C14" s="27">
        <v>535.08</v>
      </c>
      <c r="D14" s="28">
        <v>603.38</v>
      </c>
      <c r="E14" s="16">
        <v>734.73</v>
      </c>
      <c r="F14" s="28">
        <v>885.22</v>
      </c>
      <c r="G14" s="16">
        <v>964.84</v>
      </c>
      <c r="H14" s="29">
        <v>930.79</v>
      </c>
      <c r="I14" s="29">
        <v>915.81</v>
      </c>
      <c r="J14" s="30">
        <v>1229.88</v>
      </c>
      <c r="K14" s="30">
        <v>3185.28</v>
      </c>
      <c r="L14" s="30">
        <v>2644.57</v>
      </c>
      <c r="M14" s="44">
        <v>3871.21</v>
      </c>
      <c r="N14" s="48">
        <v>4793.068911961522</v>
      </c>
      <c r="O14" s="48">
        <v>6207.908301055932</v>
      </c>
      <c r="P14" s="48">
        <v>6605.2638794534305</v>
      </c>
      <c r="Q14" s="48">
        <v>7110.177600000001</v>
      </c>
      <c r="R14" s="48">
        <v>7562.0830940660135</v>
      </c>
      <c r="S14" s="10"/>
    </row>
    <row r="15" spans="1:19" ht="18" customHeight="1">
      <c r="A15" s="6" t="s">
        <v>19</v>
      </c>
      <c r="B15" s="19" t="s">
        <v>4</v>
      </c>
      <c r="C15" s="27">
        <v>19.44</v>
      </c>
      <c r="D15" s="28">
        <v>25.02</v>
      </c>
      <c r="E15" s="16">
        <v>61.56</v>
      </c>
      <c r="F15" s="28">
        <v>46.1</v>
      </c>
      <c r="G15" s="16">
        <v>57.51</v>
      </c>
      <c r="H15" s="29">
        <v>62.14</v>
      </c>
      <c r="I15" s="29">
        <v>66.82</v>
      </c>
      <c r="J15" s="30">
        <v>57.42</v>
      </c>
      <c r="K15" s="30">
        <v>34.24</v>
      </c>
      <c r="L15" s="30">
        <v>68.68</v>
      </c>
      <c r="M15" s="44">
        <v>107.33</v>
      </c>
      <c r="N15" s="48">
        <v>119.65238449360663</v>
      </c>
      <c r="O15" s="48">
        <v>124.02276311531844</v>
      </c>
      <c r="P15" s="48">
        <v>170.82751879056954</v>
      </c>
      <c r="Q15" s="48">
        <v>180.9576</v>
      </c>
      <c r="R15" s="48">
        <v>212.90638367365352</v>
      </c>
      <c r="S15" s="10"/>
    </row>
    <row r="16" spans="1:19" ht="18" customHeight="1">
      <c r="A16" s="6" t="s">
        <v>20</v>
      </c>
      <c r="B16" s="19" t="s">
        <v>4</v>
      </c>
      <c r="C16" s="18" t="s">
        <v>2</v>
      </c>
      <c r="D16" s="18" t="s">
        <v>2</v>
      </c>
      <c r="E16" s="16" t="s">
        <v>2</v>
      </c>
      <c r="F16" s="16" t="s">
        <v>2</v>
      </c>
      <c r="G16" s="18" t="s">
        <v>3</v>
      </c>
      <c r="H16" s="29">
        <v>42.28</v>
      </c>
      <c r="I16" s="25" t="s">
        <v>3</v>
      </c>
      <c r="J16" s="16" t="s">
        <v>3</v>
      </c>
      <c r="K16" s="16" t="s">
        <v>3</v>
      </c>
      <c r="L16" s="16" t="s">
        <v>3</v>
      </c>
      <c r="M16" s="43" t="s">
        <v>3</v>
      </c>
      <c r="N16" s="43" t="s">
        <v>3</v>
      </c>
      <c r="O16" s="43" t="s">
        <v>3</v>
      </c>
      <c r="P16" s="43" t="s">
        <v>3</v>
      </c>
      <c r="Q16" s="43" t="s">
        <v>3</v>
      </c>
      <c r="R16" s="43" t="s">
        <v>3</v>
      </c>
      <c r="S16" s="10"/>
    </row>
    <row r="17" spans="1:19" ht="18" customHeight="1">
      <c r="A17" s="6" t="s">
        <v>21</v>
      </c>
      <c r="B17" s="19" t="s">
        <v>4</v>
      </c>
      <c r="C17" s="27">
        <v>1.8</v>
      </c>
      <c r="D17" s="28">
        <v>2.75</v>
      </c>
      <c r="E17" s="16">
        <v>4.56</v>
      </c>
      <c r="F17" s="28">
        <v>2.07</v>
      </c>
      <c r="G17" s="16">
        <v>2.02</v>
      </c>
      <c r="H17" s="29">
        <v>2.1</v>
      </c>
      <c r="I17" s="29">
        <v>0.2</v>
      </c>
      <c r="J17" s="26">
        <v>0.17</v>
      </c>
      <c r="K17" s="26">
        <v>1.31</v>
      </c>
      <c r="L17" s="26">
        <v>2.36</v>
      </c>
      <c r="M17" s="42">
        <v>0.4</v>
      </c>
      <c r="N17" s="43" t="s">
        <v>3</v>
      </c>
      <c r="O17" s="43">
        <v>2.43</v>
      </c>
      <c r="P17" s="43">
        <v>1.753063151989183</v>
      </c>
      <c r="Q17" s="43" t="s">
        <v>3</v>
      </c>
      <c r="R17" s="43">
        <v>0.13832179124117525</v>
      </c>
      <c r="S17" s="10"/>
    </row>
    <row r="18" spans="1:19" ht="18" customHeight="1">
      <c r="A18" s="6" t="s">
        <v>22</v>
      </c>
      <c r="B18" s="19" t="s">
        <v>4</v>
      </c>
      <c r="C18" s="27">
        <v>27.72</v>
      </c>
      <c r="D18" s="28">
        <v>53.4</v>
      </c>
      <c r="E18" s="16">
        <v>55.48</v>
      </c>
      <c r="F18" s="28">
        <v>61.62</v>
      </c>
      <c r="G18" s="16">
        <v>29.5</v>
      </c>
      <c r="H18" s="29">
        <v>11.54</v>
      </c>
      <c r="I18" s="29">
        <v>33.1</v>
      </c>
      <c r="J18" s="26">
        <v>21.8</v>
      </c>
      <c r="K18" s="26">
        <v>29.02</v>
      </c>
      <c r="L18" s="26">
        <v>31.38</v>
      </c>
      <c r="M18" s="42">
        <v>89.06</v>
      </c>
      <c r="N18" s="48">
        <v>101.69054721915256</v>
      </c>
      <c r="O18" s="48">
        <v>100.79096497874102</v>
      </c>
      <c r="P18" s="48">
        <v>93.07277004698722</v>
      </c>
      <c r="Q18" s="48">
        <v>127.88040000000001</v>
      </c>
      <c r="R18" s="48">
        <v>119.68469141043823</v>
      </c>
      <c r="S18" s="15"/>
    </row>
    <row r="19" spans="1:19" ht="18" customHeight="1">
      <c r="A19" s="6" t="s">
        <v>23</v>
      </c>
      <c r="B19" s="19" t="s">
        <v>4</v>
      </c>
      <c r="C19" s="27">
        <v>39.21</v>
      </c>
      <c r="D19" s="28">
        <v>53.3</v>
      </c>
      <c r="E19" s="16">
        <v>37.42</v>
      </c>
      <c r="F19" s="28">
        <v>37.84</v>
      </c>
      <c r="G19" s="16">
        <v>176.86</v>
      </c>
      <c r="H19" s="29">
        <v>195.04</v>
      </c>
      <c r="I19" s="29">
        <v>335.3</v>
      </c>
      <c r="J19" s="26">
        <v>308.74</v>
      </c>
      <c r="K19" s="26">
        <v>446.51</v>
      </c>
      <c r="L19" s="26">
        <v>497.66</v>
      </c>
      <c r="M19" s="42">
        <v>360.93</v>
      </c>
      <c r="N19" s="48">
        <v>413.97225555714624</v>
      </c>
      <c r="O19" s="48">
        <v>187.0037184410064</v>
      </c>
      <c r="P19" s="48">
        <v>156.07658300489663</v>
      </c>
      <c r="Q19" s="48">
        <v>177.678</v>
      </c>
      <c r="R19" s="48">
        <v>310.25002964890854</v>
      </c>
      <c r="S19" s="10"/>
    </row>
    <row r="20" spans="1:19" ht="18" customHeight="1">
      <c r="A20" s="6" t="s">
        <v>24</v>
      </c>
      <c r="B20" s="19" t="s">
        <v>4</v>
      </c>
      <c r="C20" s="27">
        <v>1364.76</v>
      </c>
      <c r="D20" s="28">
        <v>1473.81</v>
      </c>
      <c r="E20" s="16">
        <v>1580.15</v>
      </c>
      <c r="F20" s="28">
        <v>1447.72</v>
      </c>
      <c r="G20" s="16">
        <v>1983.19</v>
      </c>
      <c r="H20" s="29">
        <v>970.54</v>
      </c>
      <c r="I20" s="29">
        <v>1044.53</v>
      </c>
      <c r="J20" s="26">
        <v>1101.93</v>
      </c>
      <c r="K20" s="26">
        <v>2399.82</v>
      </c>
      <c r="L20" s="26">
        <v>1542.36</v>
      </c>
      <c r="M20" s="42">
        <v>1926.37</v>
      </c>
      <c r="N20" s="48">
        <v>1670.7656210379614</v>
      </c>
      <c r="O20" s="48">
        <v>1554.928839125805</v>
      </c>
      <c r="P20" s="48">
        <v>1693.7449928663361</v>
      </c>
      <c r="Q20" s="48">
        <v>1968.408</v>
      </c>
      <c r="R20" s="48">
        <v>2022.621202246357</v>
      </c>
      <c r="S20" s="10"/>
    </row>
    <row r="21" spans="1:19" ht="18" customHeight="1">
      <c r="A21" s="6" t="s">
        <v>25</v>
      </c>
      <c r="B21" s="19" t="s">
        <v>4</v>
      </c>
      <c r="C21" s="27">
        <v>5945.2</v>
      </c>
      <c r="D21" s="28">
        <v>7343.6</v>
      </c>
      <c r="E21" s="16">
        <f>SUM(E10:E20)</f>
        <v>8475.2</v>
      </c>
      <c r="F21" s="28">
        <v>9270.14</v>
      </c>
      <c r="G21" s="28">
        <v>9928.56</v>
      </c>
      <c r="H21" s="29">
        <v>11470.4</v>
      </c>
      <c r="I21" s="29">
        <v>13337.78</v>
      </c>
      <c r="J21" s="26">
        <v>17007.89</v>
      </c>
      <c r="K21" s="26">
        <v>26110.49</v>
      </c>
      <c r="L21" s="26">
        <v>27727.31</v>
      </c>
      <c r="M21" s="42">
        <v>29933.12</v>
      </c>
      <c r="N21" s="48">
        <v>35229.802975234255</v>
      </c>
      <c r="O21" s="48">
        <v>38584.31506656397</v>
      </c>
      <c r="P21" s="48">
        <v>40011.822980340934</v>
      </c>
      <c r="Q21" s="48">
        <v>46036.2408</v>
      </c>
      <c r="R21" s="48">
        <v>48846.578751011344</v>
      </c>
      <c r="S21" s="10"/>
    </row>
    <row r="22" spans="1:19" ht="18" customHeight="1">
      <c r="A22" s="6" t="s">
        <v>26</v>
      </c>
      <c r="B22" s="19" t="s">
        <v>4</v>
      </c>
      <c r="C22" s="27">
        <v>94.78</v>
      </c>
      <c r="D22" s="28">
        <v>130.2</v>
      </c>
      <c r="E22" s="16">
        <v>146.99</v>
      </c>
      <c r="F22" s="28">
        <v>163.1</v>
      </c>
      <c r="G22" s="16">
        <v>53.2</v>
      </c>
      <c r="H22" s="29">
        <v>90.87</v>
      </c>
      <c r="I22" s="31">
        <v>120</v>
      </c>
      <c r="J22" s="26">
        <v>190.69</v>
      </c>
      <c r="K22" s="26">
        <v>341.16</v>
      </c>
      <c r="L22" s="26">
        <v>357.46</v>
      </c>
      <c r="M22" s="42">
        <v>707.59</v>
      </c>
      <c r="N22" s="48">
        <v>711.001311292398</v>
      </c>
      <c r="O22" s="48">
        <v>806.7393017575246</v>
      </c>
      <c r="P22" s="48">
        <v>708.7951908787468</v>
      </c>
      <c r="Q22" s="48">
        <v>743.478</v>
      </c>
      <c r="R22" s="48">
        <v>769.4939424010256</v>
      </c>
      <c r="S22" s="10"/>
    </row>
    <row r="23" spans="1:19" ht="18" customHeight="1">
      <c r="A23" s="6" t="s">
        <v>27</v>
      </c>
      <c r="B23" s="19" t="s">
        <v>4</v>
      </c>
      <c r="C23" s="27">
        <v>81.66</v>
      </c>
      <c r="D23" s="28">
        <v>116.4</v>
      </c>
      <c r="E23" s="16">
        <v>155.43</v>
      </c>
      <c r="F23" s="28">
        <v>144.33</v>
      </c>
      <c r="G23" s="16">
        <v>350.03</v>
      </c>
      <c r="H23" s="29">
        <v>297.24</v>
      </c>
      <c r="I23" s="29">
        <v>531.86</v>
      </c>
      <c r="J23" s="26">
        <v>591.23</v>
      </c>
      <c r="K23" s="26">
        <v>815.25</v>
      </c>
      <c r="L23" s="26">
        <v>849.75</v>
      </c>
      <c r="M23" s="42">
        <v>915.98</v>
      </c>
      <c r="N23" s="48">
        <v>1160.470129539982</v>
      </c>
      <c r="O23" s="48">
        <v>1307.643239160894</v>
      </c>
      <c r="P23" s="48">
        <v>1417.3462996357894</v>
      </c>
      <c r="Q23" s="48">
        <v>1513.6416</v>
      </c>
      <c r="R23" s="48">
        <v>1595.4293736865338</v>
      </c>
      <c r="S23" s="10"/>
    </row>
    <row r="24" spans="1:19" ht="18" customHeight="1">
      <c r="A24" s="6" t="s">
        <v>28</v>
      </c>
      <c r="B24" s="19" t="s">
        <v>4</v>
      </c>
      <c r="C24" s="18">
        <v>5768.84</v>
      </c>
      <c r="D24" s="16">
        <v>7097</v>
      </c>
      <c r="E24" s="16">
        <f>8475.2-SUM(E22+E23)</f>
        <v>8172.780000000001</v>
      </c>
      <c r="F24" s="16">
        <v>8962.71</v>
      </c>
      <c r="G24" s="18" t="s">
        <v>3</v>
      </c>
      <c r="H24" s="18">
        <v>11082.289999999999</v>
      </c>
      <c r="I24" s="18">
        <v>12685.92</v>
      </c>
      <c r="J24" s="16">
        <v>16225.97</v>
      </c>
      <c r="K24" s="16">
        <v>24954.08</v>
      </c>
      <c r="L24" s="16">
        <v>26520.100000000002</v>
      </c>
      <c r="M24" s="16">
        <v>28309.55</v>
      </c>
      <c r="N24" s="50">
        <v>33358.33153440188</v>
      </c>
      <c r="O24" s="50">
        <v>36469.93252564555</v>
      </c>
      <c r="P24" s="50">
        <v>37885.6814898264</v>
      </c>
      <c r="Q24" s="50">
        <v>43779.1212</v>
      </c>
      <c r="R24" s="50">
        <v>46481.655434923785</v>
      </c>
      <c r="S24" s="10"/>
    </row>
    <row r="25" spans="1:19" ht="18" customHeight="1">
      <c r="A25" s="6" t="s">
        <v>29</v>
      </c>
      <c r="B25" s="19" t="s">
        <v>10</v>
      </c>
      <c r="C25" s="27">
        <v>3000</v>
      </c>
      <c r="D25" s="28">
        <v>3000</v>
      </c>
      <c r="E25" s="16">
        <v>3000</v>
      </c>
      <c r="F25" s="28">
        <v>1100</v>
      </c>
      <c r="G25" s="18">
        <v>4626</v>
      </c>
      <c r="H25" s="18">
        <v>4771</v>
      </c>
      <c r="I25" s="27">
        <v>4863</v>
      </c>
      <c r="J25" s="26">
        <v>4803</v>
      </c>
      <c r="K25" s="26">
        <v>4995</v>
      </c>
      <c r="L25" s="26">
        <v>4984</v>
      </c>
      <c r="M25" s="45">
        <v>4979</v>
      </c>
      <c r="N25" s="49">
        <v>5010</v>
      </c>
      <c r="O25" s="49">
        <v>5006</v>
      </c>
      <c r="P25" s="49">
        <v>5013</v>
      </c>
      <c r="Q25" s="49">
        <v>5006</v>
      </c>
      <c r="R25" s="49">
        <v>5016</v>
      </c>
      <c r="S25" s="10"/>
    </row>
    <row r="26" spans="1:19" ht="18" customHeight="1">
      <c r="A26" s="6" t="s">
        <v>30</v>
      </c>
      <c r="B26" s="19" t="s">
        <v>5</v>
      </c>
      <c r="C26" s="27">
        <v>12840</v>
      </c>
      <c r="D26" s="28">
        <v>12600</v>
      </c>
      <c r="E26" s="16">
        <v>12450</v>
      </c>
      <c r="F26" s="28">
        <v>12330</v>
      </c>
      <c r="G26" s="18">
        <v>19818</v>
      </c>
      <c r="H26" s="18">
        <v>19136</v>
      </c>
      <c r="I26" s="27">
        <v>19169</v>
      </c>
      <c r="J26" s="26">
        <v>18528</v>
      </c>
      <c r="K26" s="26">
        <v>18835</v>
      </c>
      <c r="L26" s="26">
        <v>18917</v>
      </c>
      <c r="M26" s="46">
        <v>18846</v>
      </c>
      <c r="N26" s="49">
        <v>18547.000000000025</v>
      </c>
      <c r="O26" s="49">
        <v>18457</v>
      </c>
      <c r="P26" s="49">
        <v>19586.999999999964</v>
      </c>
      <c r="Q26" s="49">
        <v>19271</v>
      </c>
      <c r="R26" s="49">
        <v>19327.000000000076</v>
      </c>
      <c r="S26" s="10"/>
    </row>
    <row r="27" spans="1:19" ht="15" customHeight="1">
      <c r="A27" s="6" t="s">
        <v>31</v>
      </c>
      <c r="B27" s="19" t="s">
        <v>5</v>
      </c>
      <c r="C27" s="16">
        <v>4583</v>
      </c>
      <c r="D27" s="28">
        <v>4740</v>
      </c>
      <c r="E27" s="16">
        <v>4890</v>
      </c>
      <c r="F27" s="28">
        <v>4620</v>
      </c>
      <c r="G27" s="18">
        <v>7749</v>
      </c>
      <c r="H27" s="18">
        <v>6559</v>
      </c>
      <c r="I27" s="27">
        <v>6590</v>
      </c>
      <c r="J27" s="26">
        <v>6291</v>
      </c>
      <c r="K27" s="26">
        <v>6455</v>
      </c>
      <c r="L27" s="26">
        <v>6764</v>
      </c>
      <c r="M27" s="47">
        <v>6206</v>
      </c>
      <c r="N27" s="49">
        <v>6832.999999999996</v>
      </c>
      <c r="O27" s="49">
        <v>6313</v>
      </c>
      <c r="P27" s="49">
        <v>7094.999999999995</v>
      </c>
      <c r="Q27" s="49">
        <v>6892</v>
      </c>
      <c r="R27" s="49">
        <v>6984.999999999987</v>
      </c>
      <c r="S27" s="10"/>
    </row>
    <row r="28" spans="1:19" ht="15" customHeight="1">
      <c r="A28" s="6" t="s">
        <v>32</v>
      </c>
      <c r="B28" s="19" t="s">
        <v>5</v>
      </c>
      <c r="C28" s="16">
        <v>1129</v>
      </c>
      <c r="D28" s="28">
        <v>1051</v>
      </c>
      <c r="E28" s="16">
        <v>1080</v>
      </c>
      <c r="F28" s="28">
        <v>1080</v>
      </c>
      <c r="G28" s="18">
        <v>1700</v>
      </c>
      <c r="H28" s="18">
        <v>1632</v>
      </c>
      <c r="I28" s="27">
        <v>1629</v>
      </c>
      <c r="J28" s="26">
        <v>1732</v>
      </c>
      <c r="K28" s="26">
        <v>1804</v>
      </c>
      <c r="L28" s="26">
        <v>1758</v>
      </c>
      <c r="M28" s="47">
        <v>1752</v>
      </c>
      <c r="N28" s="49">
        <v>2472.0000000000036</v>
      </c>
      <c r="O28" s="49">
        <v>1895</v>
      </c>
      <c r="P28" s="49">
        <v>1784.9999999999977</v>
      </c>
      <c r="Q28" s="49">
        <v>1888</v>
      </c>
      <c r="R28" s="49">
        <v>1959.9999999999961</v>
      </c>
      <c r="S28" s="10"/>
    </row>
    <row r="29" spans="1:19" ht="12">
      <c r="A29" s="33"/>
      <c r="B29" s="34"/>
      <c r="C29" s="35"/>
      <c r="D29" s="35"/>
      <c r="E29" s="36"/>
      <c r="F29" s="37"/>
      <c r="G29" s="35"/>
      <c r="H29" s="35"/>
      <c r="I29" s="35"/>
      <c r="J29" s="35"/>
      <c r="K29" s="37"/>
      <c r="L29" s="35"/>
      <c r="M29" s="35"/>
      <c r="N29" s="35"/>
      <c r="O29" s="35"/>
      <c r="P29" s="35"/>
      <c r="Q29" s="35"/>
      <c r="R29" s="35"/>
      <c r="S29" s="38"/>
    </row>
  </sheetData>
  <sheetProtection/>
  <mergeCells count="2">
    <mergeCell ref="B1:C1"/>
    <mergeCell ref="A4:J4"/>
  </mergeCells>
  <printOptions/>
  <pageMargins left="0.75" right="0.75" top="1" bottom="1" header="0.5" footer="0.5"/>
  <pageSetup horizontalDpi="600" verticalDpi="600" orientation="portrait" paperSize="9" r:id="rId2"/>
  <ignoredErrors>
    <ignoredError sqref="H11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Turdubaeva</dc:creator>
  <cp:keywords/>
  <dc:description/>
  <cp:lastModifiedBy>EToyalieva</cp:lastModifiedBy>
  <cp:lastPrinted>2011-05-10T09:26:10Z</cp:lastPrinted>
  <dcterms:created xsi:type="dcterms:W3CDTF">2011-03-23T09:49:41Z</dcterms:created>
  <dcterms:modified xsi:type="dcterms:W3CDTF">2017-09-20T08:50:53Z</dcterms:modified>
  <cp:category/>
  <cp:version/>
  <cp:contentType/>
  <cp:contentStatus/>
</cp:coreProperties>
</file>