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5521" windowWidth="19245" windowHeight="11640" activeTab="8"/>
  </bookViews>
  <sheets>
    <sheet name="ГКЭД_3" sheetId="1" r:id="rId1"/>
    <sheet name="1.А.а." sheetId="2" r:id="rId2"/>
    <sheet name="Индексы" sheetId="3" r:id="rId3"/>
    <sheet name="1.А.в." sheetId="4" r:id="rId4"/>
    <sheet name="экспорт" sheetId="5" r:id="rId5"/>
    <sheet name="импорт" sheetId="6" r:id="rId6"/>
    <sheet name="эксп.ТНВЭД" sheetId="7" r:id="rId7"/>
    <sheet name="имп_ТН_ВЭД" sheetId="8" r:id="rId8"/>
    <sheet name="сом-валюта" sheetId="9" r:id="rId9"/>
  </sheets>
  <definedNames>
    <definedName name="_xlnm.Print_Area" localSheetId="1">'1.А.а.'!$A$2:$H$121</definedName>
    <definedName name="_xlnm.Print_Area" localSheetId="7">'имп_ТН_ВЭД'!$A$1:$E$37</definedName>
    <definedName name="_xlnm.Print_Area" localSheetId="2">'Индексы'!$A$1:$G$23</definedName>
    <definedName name="_xlnm.Print_Area" localSheetId="6">'эксп.ТНВЭД'!$A$1:$E$35</definedName>
  </definedNames>
  <calcPr fullCalcOnLoad="1"/>
</workbook>
</file>

<file path=xl/sharedStrings.xml><?xml version="1.0" encoding="utf-8"?>
<sst xmlns="http://schemas.openxmlformats.org/spreadsheetml/2006/main" count="1072" uniqueCount="541">
  <si>
    <t>(продолжение)</t>
  </si>
  <si>
    <t>Бардыгы</t>
  </si>
  <si>
    <t>Всего</t>
  </si>
  <si>
    <t>Тышкы сектор</t>
  </si>
  <si>
    <t>анын ичинде:</t>
  </si>
  <si>
    <t>анын ичинен:</t>
  </si>
  <si>
    <t xml:space="preserve">Германия </t>
  </si>
  <si>
    <t>Бириккен Араб Эмираты</t>
  </si>
  <si>
    <t>Швейцария</t>
  </si>
  <si>
    <t>Казахстан</t>
  </si>
  <si>
    <t>Россия</t>
  </si>
  <si>
    <t>Тажикстан</t>
  </si>
  <si>
    <t>Өзбекстан</t>
  </si>
  <si>
    <t>Таблица III.А.а: География распределения экспорта</t>
  </si>
  <si>
    <t>Германия</t>
  </si>
  <si>
    <t>Афганистан</t>
  </si>
  <si>
    <t>Китай</t>
  </si>
  <si>
    <t>Объединенные Арабские Эмираты</t>
  </si>
  <si>
    <t>Турция</t>
  </si>
  <si>
    <t>США</t>
  </si>
  <si>
    <t>Таджикистан</t>
  </si>
  <si>
    <t>Узбекистан</t>
  </si>
  <si>
    <t>Соединенное Королевство (Великобритания)</t>
  </si>
  <si>
    <t>Бириккен Падышалык                                  (Улуу Британия)</t>
  </si>
  <si>
    <t>из них:</t>
  </si>
  <si>
    <t>В процентах к соответствующему периоду  прошлого года</t>
  </si>
  <si>
    <t>в том числе:</t>
  </si>
  <si>
    <t>(тыс. долларов)</t>
  </si>
  <si>
    <t>(миң доллар)</t>
  </si>
  <si>
    <t>Внешний сектор</t>
  </si>
  <si>
    <t>КМШдан тышкары өлкөлөр</t>
  </si>
  <si>
    <t>Страны вне СНГ</t>
  </si>
  <si>
    <t xml:space="preserve">КМШ өлкөлөрү </t>
  </si>
  <si>
    <t>Страны СНГ</t>
  </si>
  <si>
    <t>Австрия</t>
  </si>
  <si>
    <t>Венгрия</t>
  </si>
  <si>
    <t>Дания</t>
  </si>
  <si>
    <t>Италия</t>
  </si>
  <si>
    <t>Латвия</t>
  </si>
  <si>
    <t>Нидерланды</t>
  </si>
  <si>
    <t>Польша</t>
  </si>
  <si>
    <t>Финляндия</t>
  </si>
  <si>
    <t>Индия</t>
  </si>
  <si>
    <t>Кытай</t>
  </si>
  <si>
    <t>Корея</t>
  </si>
  <si>
    <t>Япония</t>
  </si>
  <si>
    <t>АКШ</t>
  </si>
  <si>
    <t xml:space="preserve"> Беларусь</t>
  </si>
  <si>
    <t>Украина</t>
  </si>
  <si>
    <t>Бириккен Падышалык                                          (Улуу Британия)</t>
  </si>
  <si>
    <t>КМШ өлкөлөрү</t>
  </si>
  <si>
    <t>Беларусь</t>
  </si>
  <si>
    <t>Таблица III.А.б: География распределения импорта</t>
  </si>
  <si>
    <t>III.А.в таблицасы: ТЭИнин ТН бөлүмдөрү боюнча импорттун түзүмү</t>
  </si>
  <si>
    <t>(миң  доллар)</t>
  </si>
  <si>
    <t xml:space="preserve">   анын ичинде:</t>
  </si>
  <si>
    <t>Өсүмдүктөн алынган азыктар</t>
  </si>
  <si>
    <t>Малдын жана өсүмдүктүн майлары; жана аларды иштетүүдөн алынган азыктар</t>
  </si>
  <si>
    <t xml:space="preserve">Даяр тамак аш азыктары; алкоголдук жана  алкоголсуз ичимдиктер жана уксус; тамеки </t>
  </si>
  <si>
    <t>Минералдык азыктар</t>
  </si>
  <si>
    <t xml:space="preserve">Химиялык жана ага байланыштуу өнөр жай  тармактарынын продукциялары </t>
  </si>
  <si>
    <t xml:space="preserve">Пластмассалар жана андан жасалган буюмдар;  каучук жана резина буюмдары </t>
  </si>
  <si>
    <t>Жыгач жана жыгачтан жасалган буюмдар; жыгач көмүрү; пробка жана андан жасалган буюмдар</t>
  </si>
  <si>
    <t>Текстиль жана текстиль буюмдары</t>
  </si>
  <si>
    <t>Таш, гипс, цемент, асбест, слюда жана аларга окшош материалдардан жасалган буюмдар</t>
  </si>
  <si>
    <t>Кымбат баалуу эмес металлдар жана алардан жасалган буюмдар</t>
  </si>
  <si>
    <t xml:space="preserve">Түрдүү өнөр жай товарлары </t>
  </si>
  <si>
    <t>Живые животные и продукты животного происхождения</t>
  </si>
  <si>
    <t>Тирүү малдар жана малдан                                            алынган азыктар</t>
  </si>
  <si>
    <t>Продукты растительного происхождения</t>
  </si>
  <si>
    <t>Жиры и масла животного или растительного происхождения; продукты их расщепления</t>
  </si>
  <si>
    <t>Готовые пищевые продукты; алкогольные и безалкогольные напитки и уксус; табак</t>
  </si>
  <si>
    <t>Минеральные продукты</t>
  </si>
  <si>
    <t xml:space="preserve">Продукция химической и связанных с ней отраслей промышленности </t>
  </si>
  <si>
    <t>Пластмассы и изделия из них; каучук и резиновые изделия</t>
  </si>
  <si>
    <t xml:space="preserve">Кожевенное сырье, кожа, натуральный мех и изделия из них, шорно-седельные изделия и упряжь </t>
  </si>
  <si>
    <t xml:space="preserve">Булгаары сырьесу, булгаары, баалуу тери жана андан жасалган буюмдар; ээр токум буюмдары жана ат жабдык </t>
  </si>
  <si>
    <t>Древесина и изделия из древесины; древесный уголь; пробка и изделия из нее</t>
  </si>
  <si>
    <t xml:space="preserve">Бумажная масса из древесины или из других волокнистых растительных материалов </t>
  </si>
  <si>
    <t>Жыгачтан жасалган кагаз массасы; же башка өсүмдүк буласынын материалдарынан</t>
  </si>
  <si>
    <t>Текстиль и текстильные изделия</t>
  </si>
  <si>
    <t xml:space="preserve">Обувь, головные уборы, зонты, солнцезащитные зонты, трости складные, хлысты, кнуты </t>
  </si>
  <si>
    <t xml:space="preserve">Изделия из камня, гипса, цемента, асбеста, слюды и из подобных материалов </t>
  </si>
  <si>
    <t>Жемчуг природный или культивированный, драгоценные или полудрагоценные камни</t>
  </si>
  <si>
    <t>Табигый же өстүрүлгөн бермет, кымбат баалуу же баалуу таштар</t>
  </si>
  <si>
    <t>Недрагоценные металлы и изделия                        из них</t>
  </si>
  <si>
    <t>Машины, оборудование и механизмы</t>
  </si>
  <si>
    <t xml:space="preserve">Машиналар, жабдуулар жана механизмдер </t>
  </si>
  <si>
    <t>Приборы и аппараты оптические, фотографические, кинематографические</t>
  </si>
  <si>
    <t>Оптикалык, фотографиялык, кинематографиялык приборлор жана аппараттар</t>
  </si>
  <si>
    <t>Разные промышленные товары</t>
  </si>
  <si>
    <t>III.А.г таблицасы: ТЭИнин ТН бөлүмдөрү боюнча экспорттун түзүмү</t>
  </si>
  <si>
    <t>Доллар США</t>
  </si>
  <si>
    <t>Евро</t>
  </si>
  <si>
    <t>Российский рубль</t>
  </si>
  <si>
    <t>Казахский тенге</t>
  </si>
  <si>
    <t>Узбекский сум</t>
  </si>
  <si>
    <t>АКШ доллары</t>
  </si>
  <si>
    <t>Россия рубли</t>
  </si>
  <si>
    <t>Казак тенгеси</t>
  </si>
  <si>
    <t>Өзбек суму</t>
  </si>
  <si>
    <t>III.Б.а таблицасы: Айрым чет өлкөлүк валюталардын расмий (номиналдык) курсу</t>
  </si>
  <si>
    <t>(сом/валюта; мезгилдин ичиндеги орточо баасы)</t>
  </si>
  <si>
    <t>Таблица III.Б.а: Официальный (номинальный) курс отдельных валют</t>
  </si>
  <si>
    <t>(сом/валюта; средний за период)</t>
  </si>
  <si>
    <t>Соединенное Королевство    (Великобритания)</t>
  </si>
  <si>
    <t>III.А.б таблицасы: Географиялык жактан импорттун                                                                         бөлүштүрүлүсү</t>
  </si>
  <si>
    <t>Таблица III.А.в: Структура импорта                                                           по разделам ТН ВЭД</t>
  </si>
  <si>
    <t>Готовые пищевые продукты;                                         алкогольные и безалкогольные                                        напитки и уксус; табак</t>
  </si>
  <si>
    <t>Древесина и изделия из древесины; древесный уголь; пробка и                                                   изделия из нее</t>
  </si>
  <si>
    <t>Табигый же өстүрүлгөн бермет,                                    кымбат баалуу же баалуу таштар</t>
  </si>
  <si>
    <t>Таблица III.А.г: Структура экспорта                                                                                     по разделам ТН ВЭД</t>
  </si>
  <si>
    <t xml:space="preserve">Средства наземного, воздушного                                             и водного транспорта,                                                                                  их части и принадлежности </t>
  </si>
  <si>
    <t xml:space="preserve">Бут кийим, баш кийим,                                                              кол чатыр жана бүктөмө таякча,                             чыбык, камчы </t>
  </si>
  <si>
    <t>III.А.а  таблицасы: Географиялык жактан                                                                                              экспорттун бөлүштүрүлүсү</t>
  </si>
  <si>
    <t>Мурунку жылдын тиешелүү мезгилине карата пайыз менен</t>
  </si>
  <si>
    <t>Түркия</t>
  </si>
  <si>
    <t xml:space="preserve">Ооганстан </t>
  </si>
  <si>
    <t xml:space="preserve">Кытай </t>
  </si>
  <si>
    <t>Казакстан</t>
  </si>
  <si>
    <t xml:space="preserve">Даяр тамак аш азыктары;                                                                          алкоголдук жана  алкоголсуз ичимдиктер жана уксус; тамеки </t>
  </si>
  <si>
    <t xml:space="preserve">Бут кийим, баш кийим, кол чатыр                                                                                             жана бүктөмө таякча,                                                                                     чыбык, камчы </t>
  </si>
  <si>
    <t xml:space="preserve">Средства наземного, воздушного и                                                                     водного транспорта, их части и                                                  принадлежности </t>
  </si>
  <si>
    <t>Приборы и аппараты оптические, фотографические,                                                                кинематографические</t>
  </si>
  <si>
    <t>Жерде жүрүүчү, аба жана суу                                          транспорттору, алардын бөлүктөрү                                  жана тетиктери</t>
  </si>
  <si>
    <t>Жерде жүрүүчү, аба жана суу                                          транспорттору, алардын бөлүктөрү                                             жана тетиктери</t>
  </si>
  <si>
    <t>III.А.б таблицасы: (уландысы)</t>
  </si>
  <si>
    <t>III.А.в таблицасы: (уландысы)</t>
  </si>
  <si>
    <t>III.А.г таблицасы: (уландысы)</t>
  </si>
  <si>
    <t>1,6 эсе</t>
  </si>
  <si>
    <t>1,9 эсе</t>
  </si>
  <si>
    <t>*Чоңдуктар ондон ашык эсе айырмаланат.</t>
  </si>
  <si>
    <t>* Величины различаются более чем десять раз.</t>
  </si>
  <si>
    <t>(тыс долларов)</t>
  </si>
  <si>
    <t>1,5 эсе</t>
  </si>
  <si>
    <t>2018                                                      январь</t>
  </si>
  <si>
    <t>2019                       январь</t>
  </si>
  <si>
    <t>февраль</t>
  </si>
  <si>
    <t>январь-         февраль</t>
  </si>
  <si>
    <t>2,6 эсе</t>
  </si>
  <si>
    <t>6,6 эсе</t>
  </si>
  <si>
    <t>1,7 эсе</t>
  </si>
  <si>
    <t>2,9 эсе</t>
  </si>
  <si>
    <t>2,3 эсе</t>
  </si>
  <si>
    <t>2,1 эсе</t>
  </si>
  <si>
    <t>3 эсе</t>
  </si>
  <si>
    <t>3,7 эсе</t>
  </si>
  <si>
    <t>4,9 эсе</t>
  </si>
  <si>
    <t>Таблица 1: Количество зарегистрированных хозяйствующих субъектов по видам деятельности (ГКЭД-3) на 1 марта 2019г.</t>
  </si>
  <si>
    <t>Сведений о виде деятельности нет</t>
  </si>
  <si>
    <t>Ишмердиктин түрү боюнча маалыматтар жок</t>
  </si>
  <si>
    <t>Деятельность экстерриториальных организаций</t>
  </si>
  <si>
    <t>Эксаймактуу уюмдардын                                           ишмердиги</t>
  </si>
  <si>
    <t>Деятельность частных домашних хозяйств с наемными работниками; производство частными домашними хозяйствами разнообразных товаров и услуг для собственного потребления</t>
  </si>
  <si>
    <t>Жалданма жумушчулары бар жеке үй чарбаларынын ишмердиги; өзү пайдалануу үчүн жеке үй чарбаларынын ар түрдүү товарларды жана тейлөөлөрдү өндүрүүсү</t>
  </si>
  <si>
    <t>Прочая обслуживающая деятельность</t>
  </si>
  <si>
    <t xml:space="preserve"> Башка тейлөө иштери</t>
  </si>
  <si>
    <t>Искусство, развлечения и отдых</t>
  </si>
  <si>
    <t xml:space="preserve"> Искусство, көңүл ачуу жана эс алуу </t>
  </si>
  <si>
    <t>Здравоохранение и социальное обслуживание населения</t>
  </si>
  <si>
    <t>Саламаттыкты сактоо жана калкты социалдык жактан тейлөө</t>
  </si>
  <si>
    <t>Образование</t>
  </si>
  <si>
    <t>Билим берүү</t>
  </si>
  <si>
    <t>Государственное управление и оборона; обязательное социальное обеспечение</t>
  </si>
  <si>
    <t>Мамлекеттик башкаруу жана коргоо; милдеттүү социалдык камсыздандыруу</t>
  </si>
  <si>
    <t>Административная и вспомогательная деятельность</t>
  </si>
  <si>
    <t>Административдик жана көмөкчү                            иштер</t>
  </si>
  <si>
    <t>Бирдик - Единиц</t>
  </si>
  <si>
    <t xml:space="preserve"> жеке  жактар-физические лица                                           </t>
  </si>
  <si>
    <t>юридикалык жактар-юридические лица</t>
  </si>
  <si>
    <t>Бардыгы-Всего</t>
  </si>
  <si>
    <t>анын ичинен-в том числе</t>
  </si>
  <si>
    <t>Профессиональная, научная и техническая деятельность</t>
  </si>
  <si>
    <t>Кесиптик, илимий жана техникалык иштер</t>
  </si>
  <si>
    <t>Операции с недвижимым имуществом</t>
  </si>
  <si>
    <t xml:space="preserve">Кыймылсыз мүлк операциялары   </t>
  </si>
  <si>
    <t>Финансовое посредничество и                               страхование</t>
  </si>
  <si>
    <t>Финансылык ортомчулук жана камсыздандыруу</t>
  </si>
  <si>
    <t>Информация и связь</t>
  </si>
  <si>
    <t>Маалымат жана байланыш</t>
  </si>
  <si>
    <t>Деятельность гостиниц и                                           ресторанов</t>
  </si>
  <si>
    <t>Мейманканалардын жана ресторандардын ишмердиги</t>
  </si>
  <si>
    <t>Транспортная деятельность и хранение грузов</t>
  </si>
  <si>
    <t>Транспорт иштери жана жүктөрдү                           сактоо</t>
  </si>
  <si>
    <t>Оптовая и розничная торговля; ремонт автомобилей и мотоциклов</t>
  </si>
  <si>
    <t>Дүң жана чекене соода; автомобиль жана мотоциклдерди оңдоо</t>
  </si>
  <si>
    <t>Строительство</t>
  </si>
  <si>
    <t>Курулуш</t>
  </si>
  <si>
    <t>Водоснабжение, очистка, обработка отходов и получение вторичного сырья</t>
  </si>
  <si>
    <t>Cуу менен жабдуу, тазалоо, калдыктарды иштетүү жана кайра пайдалануучу чийки затты алуу</t>
  </si>
  <si>
    <t>Обеспечение электроэнергией, газом, паром и кондиционированным воздухом</t>
  </si>
  <si>
    <t xml:space="preserve">Электр энергия, газ, буу жана кондицияланган аба менен камсыздоо </t>
  </si>
  <si>
    <t>Обрабатывающая промышленность</t>
  </si>
  <si>
    <t>Иштетүү өндүрүшү (иштетүү өнөр жайы)</t>
  </si>
  <si>
    <t>Добыча полезных ископаемых</t>
  </si>
  <si>
    <t xml:space="preserve">Пайдалуу кендерди казуу </t>
  </si>
  <si>
    <t>Сельское хозяйство, лесное хозяйство и рыболовство</t>
  </si>
  <si>
    <t>Айыл чарбасы, токой чарбасы жана балык уулоочулук</t>
  </si>
  <si>
    <t>1-таблица: 2019-ж.1-мартына карата экономикалык иштин түрлөрү (ЭИМК-3) боюнча каттоодон өткөн чарба жүргүзүүчү субъектилердин саны</t>
  </si>
  <si>
    <t>Водоснабжение, очистка,                                                                       обработка отходов и получение                                   вторичного сырья</t>
  </si>
  <si>
    <t>Суу менен жабдуу, тазалоо, таштандыларды иштетүү жана экинчи ирет жасалган сырьену алуу</t>
  </si>
  <si>
    <t>Обеспечение электроэнергией,газом,паром и кондиционированным воздухом</t>
  </si>
  <si>
    <t>Электр энергия, газ, буу жана кондицияланган аба жабдуулары менен камсыздоо</t>
  </si>
  <si>
    <t>Прочие производства,ремонт и установка машин и оборудования</t>
  </si>
  <si>
    <t>Өндүрүштүн башка тармактары, машина жана жабдууну ремонттоо жана орнотуу</t>
  </si>
  <si>
    <t>Производство транспортных средств</t>
  </si>
  <si>
    <t>Транспорттук каражаттар  өндүрүшү</t>
  </si>
  <si>
    <t>Производство машин и оборудования</t>
  </si>
  <si>
    <t>Машина жана жабдуулар  өндүрүшү</t>
  </si>
  <si>
    <t>Производство электрического оборудования</t>
  </si>
  <si>
    <t>Электр жабдуулар өндүрүшү</t>
  </si>
  <si>
    <t>Производство  компьютеров, электронного и оптического оборудования</t>
  </si>
  <si>
    <t>Компьютер, электрондук жана оптикалык жабдуулар  өндүрүшү</t>
  </si>
  <si>
    <t>Производство основных металлов и готовых металлических изделий, кроме машин и оборудования</t>
  </si>
  <si>
    <t>Негизги металлдарды жана даяр металл буюмдар  өндүрүшү, машина жана жабдуулардан башка</t>
  </si>
  <si>
    <t>Производство резиновых и пластмассовых изделий,прочих неметаллических минеральных продуктов</t>
  </si>
  <si>
    <t>Резина жана пластмасса буюмдар, башка металл эмес минералдык продуктулар  өндүрүшү</t>
  </si>
  <si>
    <t>январь-          февраль</t>
  </si>
  <si>
    <t>I.А.а таблицасы: (уландысы)</t>
  </si>
  <si>
    <t>Производство фармацевтической продукции</t>
  </si>
  <si>
    <t>Фармацевтика продукциялар  өндүрүшү</t>
  </si>
  <si>
    <t>Производство химической продукции</t>
  </si>
  <si>
    <t>Химия продукциялар өндүрүшү</t>
  </si>
  <si>
    <t>Производство деревянных и                                               бумажных изделий;                                                       полиграфическая деятельность</t>
  </si>
  <si>
    <t>Жыгачтан жана кагаздан жасалган буюмдар  өндүрүшү; басмакана ишмердиги</t>
  </si>
  <si>
    <t>Текстильное производство; производство одежды и обуви,кожи и прочих                                                                        кожаных изделий</t>
  </si>
  <si>
    <t>Текстиль  өндүрүшү; кийим жана бут кийимдерди, булгаары, булгаарыдан жасалган башка буюмдардын  өндүрүшү</t>
  </si>
  <si>
    <t>Производство пищевых продуктов (включая напитки) и табачных изделий</t>
  </si>
  <si>
    <t>Тамак-аш азыктарын (суусундуктарды кошкондо) жана тамеки  өндүрүшү</t>
  </si>
  <si>
    <t>Обрабатывающие производства</t>
  </si>
  <si>
    <t>Иштетүү өндүрүшү</t>
  </si>
  <si>
    <t>Пайдалуу кендерди казуу</t>
  </si>
  <si>
    <t>Свердловский район</t>
  </si>
  <si>
    <t>Свердлов району</t>
  </si>
  <si>
    <t>Водоснабжение, очистка,                                                                                                   обработка отходов и                                                                  получение вторичного сырья</t>
  </si>
  <si>
    <t>Производство  компьютеров,электронного и оптического оборудования</t>
  </si>
  <si>
    <t>Производство основных металлов и готовых металлических изделий,кроме машин и оборудования</t>
  </si>
  <si>
    <t>Производство деревянных и                                                                   бумажных изделий;                                                            полиграфическая деятельность</t>
  </si>
  <si>
    <t>Текстильное производство;производство одежды и обуви,кожи и прочих кожаных изделий</t>
  </si>
  <si>
    <t>Первомайский район</t>
  </si>
  <si>
    <t>Биринчи Май району</t>
  </si>
  <si>
    <t>Водоснабжение,очистка,                                                                                           обработка отходов и                                                                      получение вторичного сырья</t>
  </si>
  <si>
    <t>Производство деревянных и бумажных изделий;полиграфическая деятельность</t>
  </si>
  <si>
    <t>Октябрский район</t>
  </si>
  <si>
    <t>Октябрь району</t>
  </si>
  <si>
    <t>Водоснабжение,очистка,обработка отходов и получение вторичного сырья</t>
  </si>
  <si>
    <t>Производство деревянных                                                и бумажных изделий;                                                                   полиграфическая деятельность</t>
  </si>
  <si>
    <t>Текстильное производство;                                                    производство одежды и обуви,                                                                           кожи и прочих кожаных изделий</t>
  </si>
  <si>
    <t>Ленинский район</t>
  </si>
  <si>
    <t>Ленин району</t>
  </si>
  <si>
    <t>Водоснабжение,очистка,                                                                     обработка отходов и                                                                 получение вторичного сырья</t>
  </si>
  <si>
    <t>Жыгачтан жана кагаздан жасалган буюмдар  өндүрүшү; басма ишмердиги</t>
  </si>
  <si>
    <t xml:space="preserve">Текстиль  өндүрүшү; кийим жана бут кийимдерди, булгаары, булгаарыдан жасалган башка буюмдардын  өндүрүшү </t>
  </si>
  <si>
    <t>г. Бишкек</t>
  </si>
  <si>
    <t>Бишкек ш.</t>
  </si>
  <si>
    <t>(тыс.сом)</t>
  </si>
  <si>
    <t>(миң сом)</t>
  </si>
  <si>
    <t xml:space="preserve">Таблица 1.А.а: Объем производства  промышленной продукции  по видам экономической деятельности        </t>
  </si>
  <si>
    <t>I.А.а таблицасы: Экономикалык иштин түрлөрү боюнча өнөр жай продукцияларын өндүрүү көлөмү</t>
  </si>
  <si>
    <t>-</t>
  </si>
  <si>
    <t xml:space="preserve"> Суу менен жабдуу, тазалоо, калдыктарды иштетүү жана кайра пайдалануучу чийки затты алуу</t>
  </si>
  <si>
    <t>Обеспечение (снабжение) электроэнергией, газом, паром и кондиционированным воздухом</t>
  </si>
  <si>
    <t xml:space="preserve"> Электр энергия, газ, буу жана кондицияланган аба менен камсыздоо (жабдуу)</t>
  </si>
  <si>
    <t xml:space="preserve">Прочие производства, ремонт и установка машин и оборудования </t>
  </si>
  <si>
    <r>
      <t xml:space="preserve">Өндүрүштүн башка тармактары, машина жана жабдууну </t>
    </r>
    <r>
      <rPr>
        <sz val="10"/>
        <color indexed="8"/>
        <rFont val="Times New Roman"/>
        <family val="1"/>
      </rPr>
      <t>оңдоо жана орнотуу</t>
    </r>
  </si>
  <si>
    <t>Транспорт каражаттарын өндүрүү</t>
  </si>
  <si>
    <t>Машина жана жабдууларды өндүрүү</t>
  </si>
  <si>
    <t xml:space="preserve">Производство электрического оборудования </t>
  </si>
  <si>
    <t xml:space="preserve">Электр жабдууларын өндүрүү </t>
  </si>
  <si>
    <t>Производство компьютеров, электронного оборудования</t>
  </si>
  <si>
    <r>
      <t>Компьютер</t>
    </r>
    <r>
      <rPr>
        <sz val="10"/>
        <color indexed="8"/>
        <rFont val="Times New Roman"/>
        <family val="1"/>
      </rPr>
      <t xml:space="preserve">, электрондук жана оптикалык жабдууларды өндүрүү </t>
    </r>
  </si>
  <si>
    <r>
      <t>Негизги металл жана даяр металл буюмдарын өндүрүү, машина жана жабдуу өндүрүшүнөн башка</t>
    </r>
    <r>
      <rPr>
        <sz val="10"/>
        <color indexed="8"/>
        <rFont val="Times New Roman"/>
        <family val="1"/>
      </rPr>
      <t xml:space="preserve"> </t>
    </r>
  </si>
  <si>
    <t>Производство резиновых и пластмассовых изделий, прочих неметаллических и минеральных продуктов</t>
  </si>
  <si>
    <t xml:space="preserve">Резина жана пластмасса буюмдарын, башка металл эмес минералдык продуктуларды өндүрүү </t>
  </si>
  <si>
    <r>
      <t xml:space="preserve">Фармацевтикалык продукцияларды </t>
    </r>
    <r>
      <rPr>
        <sz val="10"/>
        <color indexed="8"/>
        <rFont val="Times New Roman"/>
        <family val="1"/>
      </rPr>
      <t>өндүрүү</t>
    </r>
  </si>
  <si>
    <t>Химиялык продукцияларды өндүрүү</t>
  </si>
  <si>
    <t>Производство деревянных и бумажных изделий; полиграфическая деятельность</t>
  </si>
  <si>
    <t>Жыгачтан жана кагаздан жасалган буюмдар өндүрүшү, басмакана иштери</t>
  </si>
  <si>
    <t>Текстильное производство; производство                                                                                        одежды и обуви, кожи и прочих кожанных                                                                                изделий</t>
  </si>
  <si>
    <t xml:space="preserve">Текстиль өндүрүшү; кийим жана бут кийимдерди, булгаары жана булгаарыдан жасалган башка буюмдарды өндүрүү </t>
  </si>
  <si>
    <t xml:space="preserve">Тамак-аш азыктарын (суусундуктарды кошкондо) жана тамеки өндүрүү </t>
  </si>
  <si>
    <t>Обрабатывающие производства (обрабатывающая промышленность)</t>
  </si>
  <si>
    <t>Иштетүү өндүрүшү                                                       (иштетүү өнөр жайы)</t>
  </si>
  <si>
    <t>Свердловский                  район</t>
  </si>
  <si>
    <t>Первомайский                     район</t>
  </si>
  <si>
    <t xml:space="preserve">Октябрьский                   район </t>
  </si>
  <si>
    <t>Ленинский                 район</t>
  </si>
  <si>
    <t>Свердлов                      району</t>
  </si>
  <si>
    <t>Биринчи Май                            району</t>
  </si>
  <si>
    <t xml:space="preserve">Октябрь                                    району </t>
  </si>
  <si>
    <t>Ленин                             району</t>
  </si>
  <si>
    <r>
      <t xml:space="preserve">Таблица I.А.б: Индексы физического объема промышленной продукции по видам  экономической деятельности по территории за январь-февраль </t>
    </r>
    <r>
      <rPr>
        <i/>
        <sz val="12"/>
        <color indexed="8"/>
        <rFont val="Times New Roman"/>
        <family val="1"/>
      </rPr>
      <t>(в процентах)</t>
    </r>
  </si>
  <si>
    <t>(пайыз менен)</t>
  </si>
  <si>
    <t>I.А.б таблицасы: Январь-февралдагы экономикалык иштин түрлөрү, аймактар боюнча өнөр жай продукцияларынын физикалык көлөмүнүн индекси</t>
  </si>
  <si>
    <t>Услуги по рекультивации (восстановлению)                                   и очистке от загрязнений окружающей среды</t>
  </si>
  <si>
    <t>тыс.сом</t>
  </si>
  <si>
    <t>миң сом</t>
  </si>
  <si>
    <r>
      <t xml:space="preserve">Айлана чөйрөдөгү булгоолорду </t>
    </r>
    <r>
      <rPr>
        <sz val="10"/>
        <color indexed="8"/>
        <rFont val="Times New Roman"/>
        <family val="1"/>
      </rPr>
      <t>калыбына келтирүү жана тазалоо боюнча тейлөөлөр</t>
    </r>
  </si>
  <si>
    <t>Услуги по переработке отходов и лома металлов (черных, цветных)</t>
  </si>
  <si>
    <r>
      <t>Темир калдыктарын жана сыныктарын</t>
    </r>
    <r>
      <rPr>
        <sz val="10"/>
        <color indexed="8"/>
        <rFont val="Times New Roman"/>
        <family val="1"/>
      </rPr>
      <t xml:space="preserve"> иштетүү боюнча тейлөөлөр (кара,түстүү)</t>
    </r>
  </si>
  <si>
    <t>Услуги по канализации, удалению, транспортировке сточных                                                                               вод и их обработке</t>
  </si>
  <si>
    <r>
      <t>Канализация, жок кылуу, агым сууларды транспортировкалоо жана аларды иштетүү боюнча</t>
    </r>
    <r>
      <rPr>
        <sz val="10"/>
        <color indexed="8"/>
        <rFont val="Times New Roman"/>
        <family val="1"/>
      </rPr>
      <t xml:space="preserve"> тейлөөлөр</t>
    </r>
  </si>
  <si>
    <t>Вода  природная</t>
  </si>
  <si>
    <r>
      <t>тыс.м</t>
    </r>
    <r>
      <rPr>
        <vertAlign val="superscript"/>
        <sz val="10"/>
        <rFont val="Times New Roman"/>
        <family val="1"/>
      </rPr>
      <t>3</t>
    </r>
  </si>
  <si>
    <r>
      <t>миң м</t>
    </r>
    <r>
      <rPr>
        <vertAlign val="superscript"/>
        <sz val="10"/>
        <color indexed="8"/>
        <rFont val="Times New Roman"/>
        <family val="1"/>
      </rPr>
      <t>3</t>
    </r>
  </si>
  <si>
    <t>Жаратылыш суусу</t>
  </si>
  <si>
    <t>Водоснабжение,очистка, обработка отходов и получение вторичного сырья</t>
  </si>
  <si>
    <t>Суу менен жабдуу, тазалоо, калдыктарды иштетүү жана экинчи ирет сырьену алуу</t>
  </si>
  <si>
    <t>Полезно отпущено теплоэнергии потребителям</t>
  </si>
  <si>
    <t>тыс.Гкал</t>
  </si>
  <si>
    <t>миң Гкал</t>
  </si>
  <si>
    <t>Буу жана ысык суу                                                      (жылуулук энергиясы)</t>
  </si>
  <si>
    <t xml:space="preserve">Услуги по распределению                                                                               газообразного топлива по                                                                 трубопроводам, кроме                                              магистрального                                                                                                            (без стоимости покупного газа) </t>
  </si>
  <si>
    <t>млн.сом</t>
  </si>
  <si>
    <t>млн. сом</t>
  </si>
  <si>
    <t>Газ түрүндөгү күйүүчү майды, түтүктөр менен бөлүштүрүү боюнча кызмат көрсөтүүлөр, магистралдан тышкары (сатылып алынган газдын наркын кошпогондо)</t>
  </si>
  <si>
    <t>Услуги по распределению и продаже электроэнергии (без стоимости покупной электроэнергии)</t>
  </si>
  <si>
    <t>Электр энергиясын бөлүштүрүү жана сатуу боюнча тейлөөлөр (сатылып алынган электр энергиясын кошпогондо)</t>
  </si>
  <si>
    <t>Услуги по передачи электроэнергии</t>
  </si>
  <si>
    <r>
      <t xml:space="preserve">Электр энергиясын </t>
    </r>
    <r>
      <rPr>
        <sz val="10"/>
        <color indexed="8"/>
        <rFont val="Times New Roman"/>
        <family val="1"/>
      </rPr>
      <t>өткөрүү боюнча тейлөөлөр</t>
    </r>
  </si>
  <si>
    <t>Электроэнергия</t>
  </si>
  <si>
    <t>млн. кВт.ч</t>
  </si>
  <si>
    <t>млн. кВт.с</t>
  </si>
  <si>
    <t>Электр энергиясы</t>
  </si>
  <si>
    <t xml:space="preserve">Электр энергия, газ, кондицияланган аба жана буу менен (жабдуу) камсыздоо </t>
  </si>
  <si>
    <t>Единица измерения</t>
  </si>
  <si>
    <t>Өлчөө бирдиги</t>
  </si>
  <si>
    <t>I.А.в таблицасы: (уландысы)</t>
  </si>
  <si>
    <t xml:space="preserve">Изделия разнообразные прочие, невключенные в другие группировки (сувениры) </t>
  </si>
  <si>
    <t>Башка түрдүү буюмдар,                                                                   башка топторго кошулбаган                                                                 (азем белектер)</t>
  </si>
  <si>
    <t>Приборы терапевтические, протезы и ортопедические приспособления</t>
  </si>
  <si>
    <t>Терапевтикалык жабдыктар, протездер жана ортопедиялык шаймандар</t>
  </si>
  <si>
    <t>Изделия ювелирные и аналогичная продукция</t>
  </si>
  <si>
    <r>
      <t xml:space="preserve">Зергер буюмдары жана ушул </t>
    </r>
    <r>
      <rPr>
        <sz val="10"/>
        <color indexed="8"/>
        <rFont val="Times New Roman"/>
        <family val="1"/>
      </rPr>
      <t>өңдүү продукциялар</t>
    </r>
  </si>
  <si>
    <t>Мебель деревянная для столовых и жилых комнат</t>
  </si>
  <si>
    <t>шт.</t>
  </si>
  <si>
    <t>даана</t>
  </si>
  <si>
    <t>Тамак ичүүчү жана турак бөлмөлөр үчүн жыгач эмеректер</t>
  </si>
  <si>
    <t xml:space="preserve">Мебель деревянная для спален </t>
  </si>
  <si>
    <t>Уктоочу бөлмөлөр үчүн жыгач эмеректер</t>
  </si>
  <si>
    <t>Мебель прочая</t>
  </si>
  <si>
    <t>Башка эмеректер</t>
  </si>
  <si>
    <t xml:space="preserve">Матрасы, основы матрасные </t>
  </si>
  <si>
    <t>Матрастар, негизи матрастан</t>
  </si>
  <si>
    <t>Мебель кухонная</t>
  </si>
  <si>
    <t>Ашкана эмеректери</t>
  </si>
  <si>
    <t>Мебель для учреждений (офисная)</t>
  </si>
  <si>
    <t>Ишканалар үчүн эмеректер (кеңсе)</t>
  </si>
  <si>
    <t>Мебель для сидения</t>
  </si>
  <si>
    <t>Отуруучу эмеректер</t>
  </si>
  <si>
    <t>Мебель</t>
  </si>
  <si>
    <t>Эмерек</t>
  </si>
  <si>
    <t xml:space="preserve">Прочие производства,                                                                               ремонт и установка машин                                                                              и оборудования </t>
  </si>
  <si>
    <t>Өндүрүштүн башка тармактары, машина жана жабдууларды                                                   оңдоо жана орнотуу</t>
  </si>
  <si>
    <t>Радиаторы и их части</t>
  </si>
  <si>
    <t>тыс.шт</t>
  </si>
  <si>
    <t>миң даана</t>
  </si>
  <si>
    <t>Радиаторлор жана анын бөлүктөрү</t>
  </si>
  <si>
    <t>Транспорттук каражаттар өндүрүшү</t>
  </si>
  <si>
    <t xml:space="preserve">Части машин для добычи полезных ископаемых и строительства </t>
  </si>
  <si>
    <t>Тоо кен казуу жана курулуш үчүн машиналарды өндүрүү процесс бөлүктөрүн аткаруу боюнча кызмат көрсөтүүлөр</t>
  </si>
  <si>
    <t>Части машин для сельского и лесного хозяйства</t>
  </si>
  <si>
    <r>
      <t>Айыл жана токой чарбасы үчүн</t>
    </r>
    <r>
      <rPr>
        <sz val="10"/>
        <color indexed="8"/>
        <rFont val="Times New Roman"/>
        <family val="1"/>
      </rPr>
      <t xml:space="preserve"> машиналардын бөлүктөрү</t>
    </r>
  </si>
  <si>
    <t>Услуги по выполнению части (или отдельных операций) процесса производства промышленного холодильного и вентиляционного оборудования</t>
  </si>
  <si>
    <t>Өнөр жай муздаткыч жана желдечкич жабдууларды  өндүрүү процесс бөлүктөрүн (же айрым операцияларды) аткаруу боюнча кызмат көрсөтүүлөр</t>
  </si>
  <si>
    <t>Аппаратура распределительная и регулирующая</t>
  </si>
  <si>
    <t>Бөлүштүрүүчү жана жөнгө салуучу аппаратура</t>
  </si>
  <si>
    <t>Услуги в области производства,по установке, техобслуживанию и перемотке электродвигателей, генераторов и трансформаторов</t>
  </si>
  <si>
    <t xml:space="preserve">Электр кыймылдачкычтарды, генераторлорду жана трансформаторлорду өндүрүү , орнотуу, техникалык тейлөө жана түрүү жаатында кызмат көрсөтүүлөр </t>
  </si>
  <si>
    <t>Трансформаторы прочие  мощностью не более 16 кВА</t>
  </si>
  <si>
    <t>16 кВт дан көп эмес кубаттуулуктагы трансформаторлор башка</t>
  </si>
  <si>
    <t xml:space="preserve"> Производство электрического оборудования  </t>
  </si>
  <si>
    <t>Электр жабдууларын өндүрүү</t>
  </si>
  <si>
    <t>Услуги по производству (включая сборку) компьютеров и периферийных                                                       устройств, установке офисного                                               оборудования и компьютеров</t>
  </si>
  <si>
    <t>Компьютерлерди жана перифериялык түзүлүштөрдү өндүрүү (топтоо кошулганда), кеңсе жабдууларын жана компьютерлерди орнотуу боюнча кызмат көрсөтүүлөр</t>
  </si>
  <si>
    <t>Услуги по выполнению части (или отдельных операций) процесса производства прочих готовых металлоизделий</t>
  </si>
  <si>
    <t xml:space="preserve">Башка даяр буюмдарды  өндүрүү процесс бөлүктөрүн  ( же айрым операцияларды) аткаруу боюнча кызмат көрсөтүүлөр </t>
  </si>
  <si>
    <t>Производство компьютеров электронного и оптического оборудования</t>
  </si>
  <si>
    <t>Компьютер, электрондук жана оптикалык жабдууларды өндүрүү</t>
  </si>
  <si>
    <t>Конструкции для работ строительных</t>
  </si>
  <si>
    <t>т</t>
  </si>
  <si>
    <t>Курулуш иштери үчүн конструкциялар</t>
  </si>
  <si>
    <t>Панели кровельные</t>
  </si>
  <si>
    <t xml:space="preserve">Чатыр панелдери </t>
  </si>
  <si>
    <t>Металлоконструкции и их части</t>
  </si>
  <si>
    <r>
      <t>Металл конструкциялары жана алардын бө</t>
    </r>
    <r>
      <rPr>
        <sz val="10"/>
        <color indexed="8"/>
        <rFont val="Times New Roman"/>
        <family val="1"/>
      </rPr>
      <t>лүктөрү</t>
    </r>
  </si>
  <si>
    <t>Профили, проволока, прутки,                                                             стержни, плиты, листы, полосы,                                           лента и фольга из цинка</t>
  </si>
  <si>
    <t>пог.м</t>
  </si>
  <si>
    <t>Цинктен жасалган профилдер, зым, стержень, плиталар, листтер, тилкелер, тасмалар жана фольгалар</t>
  </si>
  <si>
    <t>Негизги металлдан жана даяр металл буюмдарынын өндүрүшү, машина жана жабдуу өндүрүшүнөн башка</t>
  </si>
  <si>
    <t>Плитки, кубики и аналогичные изделия, гранулы, крошка и порошок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</si>
  <si>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</si>
  <si>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Плиткалар, кубиктер жана ушул сыяктуу кесек шагыл, таштын күкүмдөрү жана майдаташ</t>
  </si>
  <si>
    <t>Растворы и смеси строительные</t>
  </si>
  <si>
    <t>Курулуш аралашмалары жана кошундулары</t>
  </si>
  <si>
    <t>Бетон товарный</t>
  </si>
  <si>
    <t>Товардык бетон</t>
  </si>
  <si>
    <t>Конструкции строительные сборные из бетона</t>
  </si>
  <si>
    <t>Бетондон жасалган чогултулма курулуш конструкциялары</t>
  </si>
  <si>
    <t>Элементы сборных конструкций для строительства, в том числе жилищного,                                                                   из цемента, бетона или искусственного                                                          камня</t>
  </si>
  <si>
    <t>Чогултулма курулуш  конструкциялардын элементтери, анын ичинен турак жай  үчүн цементтен, бетондон жана жасалма таштан</t>
  </si>
  <si>
    <t>Плитки, плиты, кирпичи и аналогичные изделия из цемента, бетона или камня искусственного</t>
  </si>
  <si>
    <t>Цементтен, бетондон же жасалма таштан жасалган плиткалар, плиталар, кыштар жана ушул сыяктуу буюмдар</t>
  </si>
  <si>
    <t>Изделия из бетона для строительства</t>
  </si>
  <si>
    <t>Бетондон жасалган курулуш буюмдары</t>
  </si>
  <si>
    <t>Кирпичи строительные,                                                                         керамические неогнеупорные,                                                                                        и аналогичные изделия</t>
  </si>
  <si>
    <t>Отко чыдамдуу эмес керамикалык курулуш кирпичтери, жана ушул сыяктуу отко чыдамдуу эмес керамикалык буюмдар</t>
  </si>
  <si>
    <t>Предметы домашнего обихода прочие, туалетные принадлежности из прочих пластмасс</t>
  </si>
  <si>
    <t>Үй тиричилик буюмдары, башка пластмассадан жасалган туалеттик буюмдар</t>
  </si>
  <si>
    <t xml:space="preserve">Плиты, листы, пленка, фольга, ленты,полосы и прочие плоские формы, самоклеящиеся, из пластмасс, прочие </t>
  </si>
  <si>
    <t xml:space="preserve">Пластмассадан жасалган плиталар, листтер, пленкалар,фольгалар, тасмалар жана башка тилкелер </t>
  </si>
  <si>
    <t xml:space="preserve">Двери, окна, коробки для дверей и рамы оконные, пороги для дверей, ставни, жалюзи и изделия аналогичные и их части из пластмасс </t>
  </si>
  <si>
    <r>
      <t xml:space="preserve">Пластмассадан жасалган эшиктер, терезелер, </t>
    </r>
    <r>
      <rPr>
        <sz val="10"/>
        <color indexed="8"/>
        <rFont val="Times New Roman"/>
        <family val="1"/>
      </rPr>
      <t>алардын четиндеги жыгачтары, эшиктин босогосу, жалюздер жана ушул сыяктуу буюмдар жана алардын бөлүктөрү</t>
    </r>
  </si>
  <si>
    <t>Бутыли, бутылки, флаконы и издеделия из пластмасс аналогичные</t>
  </si>
  <si>
    <t>Бөтөлкөлөр, флакондор жана ушул сыяктуу пластмассадан жасалган буюмдар</t>
  </si>
  <si>
    <t>Плиты, листы, пленка, фольга и полосы из полимеров этилена (кроме пористых, слоистых, армированных или комбинированных с другими материалами)</t>
  </si>
  <si>
    <t>Полимер этиленден жасалган плиталар, листтер, пленка, фольга, тилкелер (башка материалдар менен айкалышкан же катмарлуудан, көңдөйлүүдөн башка)</t>
  </si>
  <si>
    <t>Плиты, листы, трубы и профили пластмассовые</t>
  </si>
  <si>
    <t>Пластмассадан жасалган плиталар, листтер, түтүктөр жана тилкелер</t>
  </si>
  <si>
    <t>Производство резиновых и пластмассовых изделий, прочих неметаллических минеральных продуктов</t>
  </si>
  <si>
    <t>Резина жана пластмасса буюмдарын, башка металл эмес минералдык продуктуларды өндүрүү</t>
  </si>
  <si>
    <t>Медикаменты фармацевтические</t>
  </si>
  <si>
    <r>
      <t xml:space="preserve">Фармацевтикалык </t>
    </r>
    <r>
      <rPr>
        <sz val="10"/>
        <color indexed="8"/>
        <rFont val="Times New Roman"/>
        <family val="1"/>
      </rPr>
      <t>дары-дармектер</t>
    </r>
  </si>
  <si>
    <t xml:space="preserve">Провитамины, витамины и                                                               их производные </t>
  </si>
  <si>
    <t>Провитаминдер, витаминдер жана алардын туундусу</t>
  </si>
  <si>
    <t>Фармацевтика продукцияларын өндүрүү</t>
  </si>
  <si>
    <t>Мыло и органические поверхностно-активные вещества и средства</t>
  </si>
  <si>
    <r>
      <t>Самын, органикалык жуугуч заттар жана жылмалагыч каражаттар</t>
    </r>
    <r>
      <rPr>
        <sz val="10"/>
        <color indexed="8"/>
        <rFont val="Times New Roman"/>
        <family val="1"/>
      </rPr>
      <t xml:space="preserve"> </t>
    </r>
  </si>
  <si>
    <t xml:space="preserve">Замазки стекольная и садовая, </t>
  </si>
  <si>
    <t>Айнек жана бактын замазкасы</t>
  </si>
  <si>
    <t>Краски и лаки на основе полимеров</t>
  </si>
  <si>
    <t>Полимердин негизиндеги боектор, лактар</t>
  </si>
  <si>
    <t xml:space="preserve">Диоксид углерода и прочие неорганические кислородные соединения неметаллов </t>
  </si>
  <si>
    <t>Диоксид углероду жана башка органикалык эмес кислород кошулмалары металл эмес</t>
  </si>
  <si>
    <t>Химия продукцияларын өндүрүү</t>
  </si>
  <si>
    <t xml:space="preserve">Открытки, марки почтовые (негашеные), марки госпошлины, гербовая бумага,                                                           гербовые марки, банкноты, кредитные карты, чековые книжки, акции, облигации и аналогичные виды ценных бумаг,                                                         рекламная продукция  </t>
  </si>
  <si>
    <t xml:space="preserve">Открыткалар (ачык каттар), почта маркалары, алымдардын маркалары,                                                                            герби бар кагаз, банкноттор,                                                          кредиттик карталар, акциялар, облигациялар жана ушул сыяктуу                                           баалуу кагаздар, жарнама өндүрүмү </t>
  </si>
  <si>
    <t>Услуги полиграфические</t>
  </si>
  <si>
    <t>Басмакана кызмат көрсөтүүлөрү</t>
  </si>
  <si>
    <t xml:space="preserve">Этикетки и ярлыки из бумаги или картона напечатанные </t>
  </si>
  <si>
    <t>Кагаздан, картондон этикеткалар жана ярлыктар</t>
  </si>
  <si>
    <t>Журналы регистрационные, бухгалтерские книги и книги бланков, ордеров и квитанций, прочие канцелярские принадлежности из бумаги или картона</t>
  </si>
  <si>
    <t xml:space="preserve">тыс.             оттисков </t>
  </si>
  <si>
    <t>миң тамга-так</t>
  </si>
  <si>
    <t>Каттоо журналдары, бухгалтердик китептер,бланктар,ордерлер жана дүмүрчөктөр үчүн китептер, башка кеңсе буюмдары</t>
  </si>
  <si>
    <t xml:space="preserve">Бумага туалетная </t>
  </si>
  <si>
    <t>Даараткана кагазы</t>
  </si>
  <si>
    <t>Ящики для картотек, лотки для писем ящики для хранения документов и упаковочные изделия из бумаги и картона</t>
  </si>
  <si>
    <t>Бүктөлмө кагаздан же картондон                                        жасалган сумкалар, ящиктер                                                               жана кутулар</t>
  </si>
  <si>
    <t>Бумага и картон обработанные</t>
  </si>
  <si>
    <t>Иштетилген кагаз жана картон</t>
  </si>
  <si>
    <t>Окна, застекленные двери и их рамы, двери и их коробки и пороги, деревянные</t>
  </si>
  <si>
    <r>
      <t>кв.м</t>
    </r>
    <r>
      <rPr>
        <vertAlign val="superscript"/>
        <sz val="10"/>
        <color indexed="8"/>
        <rFont val="Times New Roman"/>
        <family val="1"/>
      </rPr>
      <t>2</t>
    </r>
  </si>
  <si>
    <r>
      <t>миң м</t>
    </r>
    <r>
      <rPr>
        <vertAlign val="superscript"/>
        <sz val="10"/>
        <color indexed="8"/>
        <rFont val="Times New Roman"/>
        <family val="1"/>
      </rPr>
      <t xml:space="preserve"> 2</t>
    </r>
  </si>
  <si>
    <t>Айнектелген эшик, терезелер жана алардын четиндеги жыгачтары, эшиктер жана алардын кутулары жана жыгач босоголору</t>
  </si>
  <si>
    <t>Производство деревянных и                                                           бумажных изделий;                                                   полиграфическая деятельность</t>
  </si>
  <si>
    <t>Жыгачтан жана кагаздан жасалган буюмдарды өндүрүү; басмакана ишмердиги</t>
  </si>
  <si>
    <t>Обувь</t>
  </si>
  <si>
    <t>тыс. пар</t>
  </si>
  <si>
    <r>
      <t>миң түгө</t>
    </r>
    <r>
      <rPr>
        <sz val="10"/>
        <color indexed="8"/>
        <rFont val="Times New Roman"/>
        <family val="1"/>
      </rPr>
      <t>й</t>
    </r>
  </si>
  <si>
    <t>Бут кийим</t>
  </si>
  <si>
    <t>Производство кожи, изделий из кожи и производство обуви</t>
  </si>
  <si>
    <t>Булгаары, булгаарыдан жасалган буюмдар жана бут кийим өндүрүшү</t>
  </si>
  <si>
    <t>Свитеры, джемперы, пуловеры, кардиганы, жилеты и аналогичные изделия, трикотажные машинного или ручного вязания</t>
  </si>
  <si>
    <t>Свитер, жемпир, пуловер, кардиган, жилет жана ушул сыяктуу машинага же колго токулган трикотаж кийимдер</t>
  </si>
  <si>
    <t>Носки трикотажные</t>
  </si>
  <si>
    <t>миң түгөй</t>
  </si>
  <si>
    <t>Трикотаж байпактар</t>
  </si>
  <si>
    <t>Колготы трикотажные</t>
  </si>
  <si>
    <t>Трикотаж колготкилер</t>
  </si>
  <si>
    <t>Одежда верхняя, кроме трикотажной, женская или для девочек</t>
  </si>
  <si>
    <t>Сырткы кийим, аялдар жана кыздар үчүн, трикотаж кийиминен башка</t>
  </si>
  <si>
    <t>Одежда верхняя, кроме трикотажной, мужская или для мальчиков</t>
  </si>
  <si>
    <t>Сырткы кийим, эркектер жана балдар үчүн, трикотаж кийиминен башка</t>
  </si>
  <si>
    <t>Одежда верхняя трикотажная, машинного или ручного вязания</t>
  </si>
  <si>
    <t>Машина жана кол менен согулган сырткы тор кийимдер</t>
  </si>
  <si>
    <t>Бельё постельное</t>
  </si>
  <si>
    <t>Шейшептер</t>
  </si>
  <si>
    <t>Текстильное производство; производство одежды и обуви, кожи и прочих кожаных изделий</t>
  </si>
  <si>
    <t>Текстиль өндүрүшү; кийим жана бут кийим, булгаары жана башка булгаарыларды өндүрүү</t>
  </si>
  <si>
    <t xml:space="preserve">Напитки безалкогольные </t>
  </si>
  <si>
    <t>тыс. л</t>
  </si>
  <si>
    <t>миң литр</t>
  </si>
  <si>
    <t>Алкоголсуз суусундуктар</t>
  </si>
  <si>
    <t>Воды минеральные и газированные</t>
  </si>
  <si>
    <t>Минералдык жана газдаштырылган суулар</t>
  </si>
  <si>
    <t>Пиво</t>
  </si>
  <si>
    <t>Водка</t>
  </si>
  <si>
    <t>Арак</t>
  </si>
  <si>
    <t>Коньяк</t>
  </si>
  <si>
    <t>Кетчуп и соусы томатные и прочие</t>
  </si>
  <si>
    <t>Кетчуп жана башка томат соустары</t>
  </si>
  <si>
    <t>Чай черный, зеленый в упаковках не                                                   более 3 кг</t>
  </si>
  <si>
    <t>Кара, көк 3кг салмактан ашпаган кутучадагы чай</t>
  </si>
  <si>
    <t xml:space="preserve">Шоколад, изделия кондитерские из сахара </t>
  </si>
  <si>
    <t>Шоколад, канттан жасалган кондитердик азыктар</t>
  </si>
  <si>
    <t xml:space="preserve">Макаронные изделия </t>
  </si>
  <si>
    <t>Макарон азыктары</t>
  </si>
  <si>
    <t xml:space="preserve">Сухари и печенье,                                                           изделия кондитерские, пирожные                       длительного хранения  </t>
  </si>
  <si>
    <t>Узак мөөнөткө сакталуучу кургатылган нан, печеньелер, кондитердик азыктар жана пирожныйлар</t>
  </si>
  <si>
    <t>Торты и изделия кондитерские</t>
  </si>
  <si>
    <t>Торттор жана кондитер азыктары</t>
  </si>
  <si>
    <t>Хлеб свежий</t>
  </si>
  <si>
    <t>Жаңы бышкан нан</t>
  </si>
  <si>
    <t>Мука из зерновых культур</t>
  </si>
  <si>
    <t>Дан эгиндердин уну</t>
  </si>
  <si>
    <t>Кисломолочные национальные напитки</t>
  </si>
  <si>
    <t>Сүттөн ачытылган улуттук суусундуктар</t>
  </si>
  <si>
    <t>Cметана</t>
  </si>
  <si>
    <t>Сметана (коюу каймак)</t>
  </si>
  <si>
    <t>Кефир неароматизированный</t>
  </si>
  <si>
    <t xml:space="preserve">Кефир ароматташтырылбаган </t>
  </si>
  <si>
    <t>Йогурт</t>
  </si>
  <si>
    <t>Сыры плавленные, не тертые</t>
  </si>
  <si>
    <t>Эритилген, кырылбаган сырлар</t>
  </si>
  <si>
    <t>Сыры твердые и полутвердые</t>
  </si>
  <si>
    <t>Катуу сырлар жана орточо катуу сырлар</t>
  </si>
  <si>
    <t>Сырки и масса сырковая</t>
  </si>
  <si>
    <t>Сырчалар жана сыр массасы</t>
  </si>
  <si>
    <t>Творог жирный</t>
  </si>
  <si>
    <t>Майлуу быштак</t>
  </si>
  <si>
    <t>Творог нежирный</t>
  </si>
  <si>
    <t>Майлуулугу аз быштак</t>
  </si>
  <si>
    <t>Масло сливочное всех видов</t>
  </si>
  <si>
    <t>Бардык түрдөгү чалган май</t>
  </si>
  <si>
    <t>Молоко обработанное жидкое</t>
  </si>
  <si>
    <t>Иштетилген суюк сүт</t>
  </si>
  <si>
    <t>Колбасные изделия</t>
  </si>
  <si>
    <t>Колбаса азыктары</t>
  </si>
  <si>
    <t>Тамак-аш азыктарын (суусундуктарды кошкондо) жана тамекини өндүрүү</t>
  </si>
  <si>
    <t>Иштетүү өнөр жайы</t>
  </si>
  <si>
    <t>Гранулы, крошка каменная и порошок каменный; галька, гравий</t>
  </si>
  <si>
    <t>тыс.т</t>
  </si>
  <si>
    <t>миң т</t>
  </si>
  <si>
    <t>Кесек шагыл, таштын күкүмдөрү, майдаташ, шагыл</t>
  </si>
  <si>
    <t>Пески природные</t>
  </si>
  <si>
    <t>Жаратылыш куму</t>
  </si>
  <si>
    <t>Прочие отрасли горнодобывающей промышленности</t>
  </si>
  <si>
    <t>Башка тоо кендерди казуу өнөр жай тармактары</t>
  </si>
  <si>
    <t>Таблица I.А.в: Производство основных видов промышленной продукции по г. Бишкек</t>
  </si>
  <si>
    <t>I.А.в таблицасы: Бишкек шаары боюнча өнөр жай продукцияларынын негизги түрлөрүн өндүрүү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</si>
</sst>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.00\ _р_._-;\-* #,##0.00\ _р_._-;_-* &quot;-&quot;??\ _р_._-;_-@_-"/>
    <numFmt numFmtId="175" formatCode="#,##0.0_ ;\-#,##0.0\ "/>
    <numFmt numFmtId="176" formatCode="#,##0.000"/>
    <numFmt numFmtId="177" formatCode="0.000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 Cyr"/>
      <family val="0"/>
    </font>
    <font>
      <i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2"/>
    </xf>
    <xf numFmtId="0" fontId="7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0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70" fillId="0" borderId="11" xfId="0" applyFont="1" applyBorder="1" applyAlignment="1">
      <alignment horizontal="center" wrapText="1"/>
    </xf>
    <xf numFmtId="172" fontId="4" fillId="0" borderId="0" xfId="55" applyNumberFormat="1" applyFont="1" applyFill="1" applyAlignment="1">
      <alignment/>
      <protection/>
    </xf>
    <xf numFmtId="0" fontId="9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 vertical="top"/>
    </xf>
    <xf numFmtId="0" fontId="74" fillId="0" borderId="10" xfId="0" applyFont="1" applyBorder="1" applyAlignment="1">
      <alignment vertical="top"/>
    </xf>
    <xf numFmtId="0" fontId="74" fillId="0" borderId="10" xfId="0" applyFont="1" applyBorder="1" applyAlignment="1">
      <alignment/>
    </xf>
    <xf numFmtId="0" fontId="71" fillId="0" borderId="0" xfId="0" applyFont="1" applyBorder="1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7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70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right" indent="3"/>
    </xf>
    <xf numFmtId="0" fontId="3" fillId="0" borderId="0" xfId="0" applyFont="1" applyAlignment="1">
      <alignment horizontal="left" indent="3"/>
    </xf>
    <xf numFmtId="0" fontId="2" fillId="0" borderId="0" xfId="0" applyFont="1" applyAlignment="1">
      <alignment horizontal="left" wrapText="1" indent="3"/>
    </xf>
    <xf numFmtId="0" fontId="3" fillId="0" borderId="0" xfId="0" applyFont="1" applyAlignment="1">
      <alignment horizontal="left" wrapText="1" indent="3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indent="4"/>
    </xf>
    <xf numFmtId="0" fontId="2" fillId="0" borderId="0" xfId="0" applyFont="1" applyAlignment="1">
      <alignment horizontal="right" indent="7"/>
    </xf>
    <xf numFmtId="0" fontId="44" fillId="0" borderId="0" xfId="0" applyFont="1" applyAlignment="1">
      <alignment horizontal="right"/>
    </xf>
    <xf numFmtId="0" fontId="76" fillId="0" borderId="0" xfId="0" applyFont="1" applyAlignment="1">
      <alignment/>
    </xf>
    <xf numFmtId="0" fontId="10" fillId="0" borderId="0" xfId="0" applyFont="1" applyAlignment="1">
      <alignment/>
    </xf>
    <xf numFmtId="0" fontId="71" fillId="0" borderId="0" xfId="0" applyFont="1" applyAlignment="1">
      <alignment horizontal="left" indent="5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3" fillId="0" borderId="0" xfId="0" applyFont="1" applyBorder="1" applyAlignment="1">
      <alignment/>
    </xf>
    <xf numFmtId="0" fontId="77" fillId="0" borderId="0" xfId="0" applyFont="1" applyAlignment="1">
      <alignment horizontal="left" indent="1"/>
    </xf>
    <xf numFmtId="0" fontId="77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left" wrapText="1" indent="1"/>
    </xf>
    <xf numFmtId="0" fontId="71" fillId="0" borderId="0" xfId="0" applyFont="1" applyBorder="1" applyAlignment="1">
      <alignment horizontal="right" indent="3"/>
    </xf>
    <xf numFmtId="0" fontId="7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1" fillId="0" borderId="0" xfId="0" applyFont="1" applyAlignment="1">
      <alignment horizontal="right" indent="5"/>
    </xf>
    <xf numFmtId="2" fontId="71" fillId="0" borderId="0" xfId="0" applyNumberFormat="1" applyFont="1" applyAlignment="1">
      <alignment horizontal="right" indent="5"/>
    </xf>
    <xf numFmtId="0" fontId="2" fillId="0" borderId="0" xfId="0" applyFont="1" applyBorder="1" applyAlignment="1">
      <alignment horizontal="right" indent="4"/>
    </xf>
    <xf numFmtId="0" fontId="2" fillId="0" borderId="0" xfId="0" applyFont="1" applyBorder="1" applyAlignment="1">
      <alignment horizontal="right" indent="7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2" fontId="70" fillId="0" borderId="0" xfId="0" applyNumberFormat="1" applyFont="1" applyAlignment="1">
      <alignment horizontal="center"/>
    </xf>
    <xf numFmtId="172" fontId="71" fillId="0" borderId="0" xfId="0" applyNumberFormat="1" applyFont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0" fillId="0" borderId="0" xfId="64" applyNumberFormat="1" applyFont="1" applyAlignment="1">
      <alignment horizontal="center"/>
    </xf>
    <xf numFmtId="173" fontId="3" fillId="0" borderId="0" xfId="64" applyNumberFormat="1" applyFont="1" applyAlignment="1">
      <alignment horizontal="center"/>
    </xf>
    <xf numFmtId="173" fontId="2" fillId="0" borderId="0" xfId="64" applyNumberFormat="1" applyFont="1" applyAlignment="1">
      <alignment horizontal="center"/>
    </xf>
    <xf numFmtId="173" fontId="71" fillId="0" borderId="0" xfId="64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70" fillId="0" borderId="0" xfId="0" applyNumberFormat="1" applyFont="1" applyAlignment="1">
      <alignment horizontal="center"/>
    </xf>
    <xf numFmtId="173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175" fontId="2" fillId="0" borderId="0" xfId="64" applyNumberFormat="1" applyFont="1" applyAlignment="1">
      <alignment horizontal="center"/>
    </xf>
    <xf numFmtId="175" fontId="2" fillId="0" borderId="10" xfId="64" applyNumberFormat="1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7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indent="2"/>
    </xf>
    <xf numFmtId="0" fontId="75" fillId="0" borderId="1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5" fontId="2" fillId="0" borderId="0" xfId="64" applyNumberFormat="1" applyFont="1" applyBorder="1" applyAlignment="1">
      <alignment horizontal="center"/>
    </xf>
    <xf numFmtId="0" fontId="71" fillId="0" borderId="0" xfId="0" applyFont="1" applyBorder="1" applyAlignment="1">
      <alignment wrapText="1"/>
    </xf>
    <xf numFmtId="0" fontId="77" fillId="0" borderId="0" xfId="0" applyFont="1" applyBorder="1" applyAlignment="1">
      <alignment horizontal="right" wrapText="1" indent="2"/>
    </xf>
    <xf numFmtId="174" fontId="2" fillId="0" borderId="0" xfId="66" applyFont="1" applyFill="1" applyBorder="1" applyAlignment="1">
      <alignment wrapText="1"/>
    </xf>
    <xf numFmtId="0" fontId="71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 indent="1"/>
    </xf>
    <xf numFmtId="0" fontId="71" fillId="0" borderId="0" xfId="0" applyFont="1" applyAlignment="1">
      <alignment horizontal="left" wrapText="1" indent="1"/>
    </xf>
    <xf numFmtId="0" fontId="70" fillId="0" borderId="0" xfId="0" applyFont="1" applyAlignment="1">
      <alignment/>
    </xf>
    <xf numFmtId="0" fontId="71" fillId="0" borderId="0" xfId="0" applyFont="1" applyBorder="1" applyAlignment="1">
      <alignment horizontal="left" wrapText="1" indent="1"/>
    </xf>
    <xf numFmtId="0" fontId="78" fillId="0" borderId="0" xfId="0" applyFont="1" applyBorder="1" applyAlignment="1">
      <alignment horizontal="right" wrapText="1" indent="2"/>
    </xf>
    <xf numFmtId="0" fontId="70" fillId="0" borderId="0" xfId="0" applyFont="1" applyAlignment="1">
      <alignment horizontal="left" wrapText="1" indent="1"/>
    </xf>
    <xf numFmtId="0" fontId="70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71" fillId="0" borderId="10" xfId="0" applyFont="1" applyBorder="1" applyAlignment="1">
      <alignment/>
    </xf>
    <xf numFmtId="172" fontId="3" fillId="33" borderId="0" xfId="53" applyNumberFormat="1" applyFont="1" applyFill="1" applyBorder="1" applyAlignment="1">
      <alignment horizontal="right" indent="2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72" fontId="70" fillId="0" borderId="0" xfId="0" applyNumberFormat="1" applyFont="1" applyAlignment="1">
      <alignment horizontal="right" indent="2"/>
    </xf>
    <xf numFmtId="172" fontId="3" fillId="0" borderId="0" xfId="0" applyNumberFormat="1" applyFont="1" applyAlignment="1">
      <alignment horizontal="center"/>
    </xf>
    <xf numFmtId="172" fontId="71" fillId="0" borderId="0" xfId="0" applyNumberFormat="1" applyFont="1" applyAlignment="1">
      <alignment horizontal="right" indent="2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indent="2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 indent="2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72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0" xfId="0" applyNumberFormat="1" applyFont="1" applyAlignment="1">
      <alignment horizontal="right" indent="2"/>
    </xf>
    <xf numFmtId="172" fontId="71" fillId="0" borderId="0" xfId="0" applyNumberFormat="1" applyFont="1" applyAlignment="1">
      <alignment/>
    </xf>
    <xf numFmtId="172" fontId="3" fillId="0" borderId="0" xfId="53" applyNumberFormat="1" applyFont="1" applyAlignment="1">
      <alignment horizontal="right" wrapText="1" indent="2"/>
      <protection/>
    </xf>
    <xf numFmtId="172" fontId="3" fillId="0" borderId="0" xfId="53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 vertical="top"/>
    </xf>
    <xf numFmtId="0" fontId="70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/>
    </xf>
    <xf numFmtId="0" fontId="70" fillId="0" borderId="0" xfId="0" applyFont="1" applyBorder="1" applyAlignment="1">
      <alignment horizontal="left" wrapText="1"/>
    </xf>
    <xf numFmtId="172" fontId="80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center"/>
    </xf>
    <xf numFmtId="172" fontId="70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wrapText="1"/>
    </xf>
    <xf numFmtId="172" fontId="81" fillId="0" borderId="0" xfId="64" applyNumberFormat="1" applyFont="1" applyAlignment="1">
      <alignment horizontal="right"/>
    </xf>
    <xf numFmtId="0" fontId="70" fillId="0" borderId="0" xfId="0" applyFont="1" applyAlignment="1">
      <alignment wrapText="1"/>
    </xf>
    <xf numFmtId="172" fontId="74" fillId="0" borderId="0" xfId="64" applyNumberFormat="1" applyFont="1" applyAlignment="1">
      <alignment horizontal="right"/>
    </xf>
    <xf numFmtId="172" fontId="71" fillId="0" borderId="0" xfId="64" applyNumberFormat="1" applyFont="1" applyAlignment="1">
      <alignment horizontal="center"/>
    </xf>
    <xf numFmtId="0" fontId="77" fillId="0" borderId="0" xfId="0" applyFont="1" applyAlignment="1">
      <alignment wrapText="1"/>
    </xf>
    <xf numFmtId="172" fontId="2" fillId="0" borderId="0" xfId="0" applyNumberFormat="1" applyFont="1" applyAlignment="1">
      <alignment horizontal="right"/>
    </xf>
    <xf numFmtId="0" fontId="77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77" fillId="0" borderId="0" xfId="0" applyFont="1" applyAlignment="1">
      <alignment vertical="top" wrapText="1"/>
    </xf>
    <xf numFmtId="0" fontId="77" fillId="0" borderId="0" xfId="0" applyFont="1" applyAlignment="1">
      <alignment horizontal="left" wrapText="1"/>
    </xf>
    <xf numFmtId="172" fontId="70" fillId="0" borderId="0" xfId="64" applyNumberFormat="1" applyFont="1" applyAlignment="1">
      <alignment horizontal="center"/>
    </xf>
    <xf numFmtId="0" fontId="14" fillId="0" borderId="0" xfId="0" applyFont="1" applyAlignment="1">
      <alignment wrapText="1"/>
    </xf>
    <xf numFmtId="172" fontId="3" fillId="0" borderId="0" xfId="0" applyNumberFormat="1" applyFont="1" applyAlignment="1">
      <alignment horizontal="right"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18" fillId="0" borderId="10" xfId="56" applyFont="1" applyBorder="1" applyAlignment="1">
      <alignment horizontal="center" vertical="center" wrapText="1"/>
      <protection/>
    </xf>
    <xf numFmtId="0" fontId="82" fillId="0" borderId="0" xfId="0" applyFont="1" applyAlignment="1">
      <alignment wrapText="1"/>
    </xf>
    <xf numFmtId="0" fontId="18" fillId="0" borderId="0" xfId="56" applyFont="1" applyBorder="1" applyAlignment="1">
      <alignment horizontal="center" vertical="center" wrapText="1"/>
      <protection/>
    </xf>
    <xf numFmtId="0" fontId="18" fillId="0" borderId="12" xfId="56" applyFont="1" applyBorder="1" applyAlignment="1">
      <alignment horizontal="center" vertical="center" wrapText="1"/>
      <protection/>
    </xf>
    <xf numFmtId="0" fontId="83" fillId="0" borderId="0" xfId="0" applyFont="1" applyAlignment="1">
      <alignment wrapText="1"/>
    </xf>
    <xf numFmtId="0" fontId="84" fillId="0" borderId="0" xfId="0" applyFont="1" applyBorder="1" applyAlignment="1">
      <alignment wrapText="1"/>
    </xf>
    <xf numFmtId="0" fontId="85" fillId="0" borderId="0" xfId="0" applyFont="1" applyBorder="1" applyAlignment="1">
      <alignment wrapText="1"/>
    </xf>
    <xf numFmtId="0" fontId="7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1" fillId="0" borderId="10" xfId="0" applyFont="1" applyFill="1" applyBorder="1" applyAlignment="1">
      <alignment wrapText="1"/>
    </xf>
    <xf numFmtId="0" fontId="77" fillId="0" borderId="10" xfId="0" applyFont="1" applyFill="1" applyBorder="1" applyAlignment="1">
      <alignment horizontal="center" wrapText="1"/>
    </xf>
    <xf numFmtId="172" fontId="71" fillId="0" borderId="10" xfId="0" applyNumberFormat="1" applyFont="1" applyFill="1" applyBorder="1" applyAlignment="1">
      <alignment horizontal="center" wrapText="1"/>
    </xf>
    <xf numFmtId="0" fontId="71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horizontal="center" wrapText="1"/>
    </xf>
    <xf numFmtId="172" fontId="71" fillId="33" borderId="0" xfId="0" applyNumberFormat="1" applyFont="1" applyFill="1" applyBorder="1" applyAlignment="1">
      <alignment horizontal="center" wrapText="1"/>
    </xf>
    <xf numFmtId="0" fontId="2" fillId="0" borderId="0" xfId="53" applyFont="1" applyBorder="1" applyAlignment="1">
      <alignment horizontal="left" wrapText="1"/>
      <protection/>
    </xf>
    <xf numFmtId="172" fontId="71" fillId="0" borderId="0" xfId="0" applyNumberFormat="1" applyFont="1" applyFill="1" applyBorder="1" applyAlignment="1">
      <alignment horizontal="center" wrapText="1"/>
    </xf>
    <xf numFmtId="0" fontId="77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/>
    </xf>
    <xf numFmtId="173" fontId="2" fillId="0" borderId="0" xfId="53" applyNumberFormat="1" applyFont="1" applyFill="1" applyBorder="1" applyAlignment="1">
      <alignment horizontal="center"/>
      <protection/>
    </xf>
    <xf numFmtId="172" fontId="2" fillId="0" borderId="0" xfId="53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1" fillId="0" borderId="0" xfId="0" applyFont="1" applyFill="1" applyAlignment="1">
      <alignment wrapText="1"/>
    </xf>
    <xf numFmtId="172" fontId="77" fillId="0" borderId="0" xfId="0" applyNumberFormat="1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 horizontal="left" wrapText="1"/>
    </xf>
    <xf numFmtId="0" fontId="2" fillId="0" borderId="0" xfId="53" applyFont="1" applyAlignment="1">
      <alignment horizontal="left" indent="2"/>
      <protection/>
    </xf>
    <xf numFmtId="172" fontId="2" fillId="0" borderId="0" xfId="53" applyNumberFormat="1" applyFont="1" applyAlignment="1">
      <alignment horizontal="center"/>
      <protection/>
    </xf>
    <xf numFmtId="0" fontId="71" fillId="0" borderId="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/>
    </xf>
    <xf numFmtId="0" fontId="71" fillId="0" borderId="13" xfId="0" applyFont="1" applyFill="1" applyBorder="1" applyAlignment="1">
      <alignment wrapText="1"/>
    </xf>
    <xf numFmtId="0" fontId="70" fillId="0" borderId="10" xfId="0" applyFont="1" applyFill="1" applyBorder="1" applyAlignment="1">
      <alignment/>
    </xf>
    <xf numFmtId="0" fontId="72" fillId="0" borderId="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wrapText="1"/>
    </xf>
    <xf numFmtId="0" fontId="70" fillId="0" borderId="0" xfId="0" applyFont="1" applyAlignment="1">
      <alignment/>
    </xf>
    <xf numFmtId="172" fontId="77" fillId="0" borderId="0" xfId="0" applyNumberFormat="1" applyFont="1" applyFill="1" applyBorder="1" applyAlignment="1">
      <alignment horizontal="right" wrapText="1" indent="2"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/>
      <protection/>
    </xf>
    <xf numFmtId="0" fontId="71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 wrapText="1" indent="2"/>
    </xf>
    <xf numFmtId="0" fontId="2" fillId="0" borderId="0" xfId="53" applyFont="1" applyAlignment="1">
      <alignment horizontal="left" wrapText="1"/>
      <protection/>
    </xf>
    <xf numFmtId="172" fontId="71" fillId="0" borderId="0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72" fontId="2" fillId="0" borderId="0" xfId="53" applyNumberFormat="1" applyFont="1" applyBorder="1" applyAlignment="1">
      <alignment horizontal="right" wrapText="1" indent="2"/>
      <protection/>
    </xf>
    <xf numFmtId="172" fontId="2" fillId="0" borderId="0" xfId="53" applyNumberFormat="1" applyFont="1" applyBorder="1" applyAlignment="1">
      <alignment horizontal="center" wrapText="1"/>
      <protection/>
    </xf>
    <xf numFmtId="0" fontId="2" fillId="0" borderId="0" xfId="53" applyFont="1" applyAlignment="1">
      <alignment horizontal="left" vertical="top" indent="2"/>
      <protection/>
    </xf>
    <xf numFmtId="172" fontId="2" fillId="0" borderId="0" xfId="0" applyNumberFormat="1" applyFont="1" applyFill="1" applyBorder="1" applyAlignment="1">
      <alignment horizontal="center" wrapText="1"/>
    </xf>
    <xf numFmtId="173" fontId="86" fillId="0" borderId="0" xfId="53" applyNumberFormat="1" applyFont="1" applyFill="1" applyBorder="1" applyAlignment="1">
      <alignment horizontal="center"/>
      <protection/>
    </xf>
    <xf numFmtId="172" fontId="86" fillId="0" borderId="0" xfId="53" applyNumberFormat="1" applyFont="1" applyBorder="1" applyAlignment="1">
      <alignment horizontal="center"/>
      <protection/>
    </xf>
    <xf numFmtId="172" fontId="86" fillId="0" borderId="0" xfId="53" applyNumberFormat="1" applyFont="1" applyAlignment="1">
      <alignment horizontal="center"/>
      <protection/>
    </xf>
    <xf numFmtId="0" fontId="2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/>
    </xf>
    <xf numFmtId="173" fontId="2" fillId="0" borderId="10" xfId="53" applyNumberFormat="1" applyFont="1" applyBorder="1" applyAlignment="1">
      <alignment/>
      <protection/>
    </xf>
    <xf numFmtId="0" fontId="7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horizontal="right" wrapText="1" indent="2"/>
    </xf>
    <xf numFmtId="173" fontId="2" fillId="0" borderId="0" xfId="53" applyNumberFormat="1" applyFont="1" applyFill="1" applyAlignment="1">
      <alignment horizontal="center"/>
      <protection/>
    </xf>
    <xf numFmtId="0" fontId="2" fillId="0" borderId="0" xfId="53" applyFont="1" applyBorder="1" applyAlignment="1">
      <alignment/>
      <protection/>
    </xf>
    <xf numFmtId="173" fontId="2" fillId="0" borderId="0" xfId="53" applyNumberFormat="1" applyFont="1" applyBorder="1" applyAlignment="1">
      <alignment horizontal="right" indent="1"/>
      <protection/>
    </xf>
    <xf numFmtId="173" fontId="2" fillId="0" borderId="0" xfId="53" applyNumberFormat="1" applyFont="1" applyAlignment="1">
      <alignment horizontal="right" indent="1"/>
      <protection/>
    </xf>
    <xf numFmtId="0" fontId="72" fillId="0" borderId="0" xfId="0" applyFont="1" applyFill="1" applyBorder="1" applyAlignment="1">
      <alignment wrapText="1"/>
    </xf>
    <xf numFmtId="0" fontId="73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left"/>
    </xf>
    <xf numFmtId="0" fontId="4" fillId="0" borderId="0" xfId="53" applyFont="1" applyAlignment="1">
      <alignment horizontal="left" wrapText="1"/>
      <protection/>
    </xf>
    <xf numFmtId="0" fontId="70" fillId="0" borderId="0" xfId="0" applyFont="1" applyFill="1" applyBorder="1" applyAlignment="1">
      <alignment horizontal="center" vertical="center" wrapText="1"/>
    </xf>
    <xf numFmtId="0" fontId="3" fillId="0" borderId="0" xfId="53" applyFont="1">
      <alignment/>
      <protection/>
    </xf>
    <xf numFmtId="0" fontId="11" fillId="0" borderId="0" xfId="0" applyFont="1" applyAlignment="1">
      <alignment wrapText="1"/>
    </xf>
    <xf numFmtId="0" fontId="70" fillId="0" borderId="11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83" fillId="0" borderId="0" xfId="0" applyFont="1" applyBorder="1" applyAlignment="1">
      <alignment horizontal="left" wrapText="1"/>
    </xf>
    <xf numFmtId="0" fontId="83" fillId="0" borderId="0" xfId="0" applyFont="1" applyBorder="1" applyAlignment="1">
      <alignment wrapText="1"/>
    </xf>
    <xf numFmtId="0" fontId="82" fillId="0" borderId="0" xfId="0" applyFont="1" applyBorder="1" applyAlignment="1">
      <alignment wrapText="1"/>
    </xf>
    <xf numFmtId="0" fontId="83" fillId="0" borderId="10" xfId="0" applyFont="1" applyBorder="1" applyAlignment="1">
      <alignment horizontal="left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83" fillId="0" borderId="0" xfId="0" applyFont="1" applyFill="1" applyAlignment="1">
      <alignment horizontal="left" wrapText="1"/>
    </xf>
    <xf numFmtId="0" fontId="71" fillId="0" borderId="13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left" wrapText="1"/>
    </xf>
    <xf numFmtId="0" fontId="70" fillId="0" borderId="13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83" fillId="0" borderId="0" xfId="0" applyFont="1" applyAlignment="1">
      <alignment horizontal="center" vertical="top"/>
    </xf>
    <xf numFmtId="0" fontId="12" fillId="0" borderId="10" xfId="0" applyFont="1" applyBorder="1" applyAlignment="1">
      <alignment horizontal="left" vertical="center"/>
    </xf>
    <xf numFmtId="0" fontId="83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3" fillId="0" borderId="0" xfId="0" applyFont="1" applyAlignment="1">
      <alignment vertical="top" wrapText="1"/>
    </xf>
    <xf numFmtId="0" fontId="70" fillId="0" borderId="13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VED" xfId="55"/>
    <cellStyle name="Обычный_ПублОП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облтабл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view="pageLayout" zoomScaleSheetLayoutView="100" workbookViewId="0" topLeftCell="A43">
      <selection activeCell="A3" sqref="A3:E3"/>
    </sheetView>
  </sheetViews>
  <sheetFormatPr defaultColWidth="9.140625" defaultRowHeight="15"/>
  <cols>
    <col min="1" max="1" width="38.00390625" style="0" customWidth="1"/>
    <col min="2" max="4" width="18.57421875" style="0" customWidth="1"/>
    <col min="5" max="5" width="36.00390625" style="0" customWidth="1"/>
  </cols>
  <sheetData>
    <row r="1" spans="1:5" ht="15">
      <c r="A1" s="113"/>
      <c r="B1" s="113"/>
      <c r="C1" s="113"/>
      <c r="D1" s="113"/>
      <c r="E1" s="113"/>
    </row>
    <row r="2" spans="1:5" ht="36" customHeight="1">
      <c r="A2" s="244" t="s">
        <v>198</v>
      </c>
      <c r="B2" s="244"/>
      <c r="C2" s="244"/>
      <c r="D2" s="244"/>
      <c r="E2" s="244"/>
    </row>
    <row r="3" spans="1:5" ht="36" customHeight="1">
      <c r="A3" s="244" t="s">
        <v>148</v>
      </c>
      <c r="B3" s="244"/>
      <c r="C3" s="244"/>
      <c r="D3" s="244"/>
      <c r="E3" s="244"/>
    </row>
    <row r="4" spans="1:5" ht="15.75" thickBot="1">
      <c r="A4" s="1"/>
      <c r="B4" s="1"/>
      <c r="C4" s="1"/>
      <c r="D4" s="1"/>
      <c r="E4" s="1"/>
    </row>
    <row r="5" spans="1:5" ht="15">
      <c r="A5" s="3"/>
      <c r="B5" s="245" t="s">
        <v>171</v>
      </c>
      <c r="C5" s="245"/>
      <c r="D5" s="245"/>
      <c r="E5" s="108"/>
    </row>
    <row r="6" spans="1:5" ht="34.5" customHeight="1" thickBot="1">
      <c r="A6" s="4"/>
      <c r="B6" s="112" t="s">
        <v>170</v>
      </c>
      <c r="C6" s="2" t="s">
        <v>169</v>
      </c>
      <c r="D6" s="2" t="s">
        <v>168</v>
      </c>
      <c r="E6" s="4"/>
    </row>
    <row r="7" spans="1:5" ht="15">
      <c r="A7" s="246" t="s">
        <v>167</v>
      </c>
      <c r="B7" s="246"/>
      <c r="C7" s="246"/>
      <c r="D7" s="246"/>
      <c r="E7" s="246"/>
    </row>
    <row r="8" spans="1:5" ht="15">
      <c r="A8" s="111" t="s">
        <v>1</v>
      </c>
      <c r="B8" s="110">
        <v>114487</v>
      </c>
      <c r="C8" s="110">
        <v>68679</v>
      </c>
      <c r="D8" s="110">
        <v>45808</v>
      </c>
      <c r="E8" s="108" t="s">
        <v>2</v>
      </c>
    </row>
    <row r="9" spans="1:5" ht="26.25">
      <c r="A9" s="107" t="s">
        <v>197</v>
      </c>
      <c r="B9" s="103">
        <v>2178</v>
      </c>
      <c r="C9" s="103">
        <v>656</v>
      </c>
      <c r="D9" s="103">
        <v>1522</v>
      </c>
      <c r="E9" s="105" t="s">
        <v>196</v>
      </c>
    </row>
    <row r="10" spans="1:5" ht="15">
      <c r="A10" s="107" t="s">
        <v>195</v>
      </c>
      <c r="B10" s="103">
        <v>1635</v>
      </c>
      <c r="C10" s="103">
        <v>1575</v>
      </c>
      <c r="D10" s="103">
        <v>60</v>
      </c>
      <c r="E10" s="3" t="s">
        <v>194</v>
      </c>
    </row>
    <row r="11" spans="1:5" ht="15">
      <c r="A11" s="107" t="s">
        <v>193</v>
      </c>
      <c r="B11" s="103">
        <v>9596</v>
      </c>
      <c r="C11" s="103">
        <v>5692</v>
      </c>
      <c r="D11" s="103">
        <v>3904</v>
      </c>
      <c r="E11" s="105" t="s">
        <v>192</v>
      </c>
    </row>
    <row r="12" spans="1:5" ht="26.25" customHeight="1">
      <c r="A12" s="107" t="s">
        <v>191</v>
      </c>
      <c r="B12" s="103">
        <v>229</v>
      </c>
      <c r="C12" s="103">
        <v>218</v>
      </c>
      <c r="D12" s="103">
        <v>11</v>
      </c>
      <c r="E12" s="105" t="s">
        <v>190</v>
      </c>
    </row>
    <row r="13" spans="1:5" ht="39">
      <c r="A13" s="107" t="s">
        <v>189</v>
      </c>
      <c r="B13" s="103">
        <v>195</v>
      </c>
      <c r="C13" s="103">
        <v>165</v>
      </c>
      <c r="D13" s="103">
        <v>30</v>
      </c>
      <c r="E13" s="105" t="s">
        <v>188</v>
      </c>
    </row>
    <row r="14" spans="1:5" ht="15">
      <c r="A14" s="107" t="s">
        <v>187</v>
      </c>
      <c r="B14" s="103">
        <v>6378</v>
      </c>
      <c r="C14" s="103">
        <v>5870</v>
      </c>
      <c r="D14" s="103">
        <v>508</v>
      </c>
      <c r="E14" s="3" t="s">
        <v>186</v>
      </c>
    </row>
    <row r="15" spans="1:5" ht="26.25">
      <c r="A15" s="107" t="s">
        <v>185</v>
      </c>
      <c r="B15" s="103">
        <v>44256</v>
      </c>
      <c r="C15" s="103">
        <v>21700</v>
      </c>
      <c r="D15" s="103">
        <v>22556</v>
      </c>
      <c r="E15" s="105" t="s">
        <v>184</v>
      </c>
    </row>
    <row r="16" spans="1:5" ht="32.25" customHeight="1">
      <c r="A16" s="107" t="s">
        <v>183</v>
      </c>
      <c r="B16" s="103">
        <v>5100</v>
      </c>
      <c r="C16" s="103">
        <v>2651</v>
      </c>
      <c r="D16" s="103">
        <v>2449</v>
      </c>
      <c r="E16" s="105" t="s">
        <v>182</v>
      </c>
    </row>
    <row r="17" spans="1:5" ht="26.25">
      <c r="A17" s="107" t="s">
        <v>181</v>
      </c>
      <c r="B17" s="103">
        <v>4700</v>
      </c>
      <c r="C17" s="103">
        <v>1003</v>
      </c>
      <c r="D17" s="103">
        <v>3697</v>
      </c>
      <c r="E17" s="105" t="s">
        <v>180</v>
      </c>
    </row>
    <row r="18" spans="1:5" ht="15">
      <c r="A18" s="107" t="s">
        <v>179</v>
      </c>
      <c r="B18" s="103">
        <v>3483</v>
      </c>
      <c r="C18" s="103">
        <v>2580</v>
      </c>
      <c r="D18" s="103">
        <v>903</v>
      </c>
      <c r="E18" s="3" t="s">
        <v>178</v>
      </c>
    </row>
    <row r="19" spans="1:5" ht="26.25">
      <c r="A19" s="107" t="s">
        <v>177</v>
      </c>
      <c r="B19" s="103">
        <v>3290</v>
      </c>
      <c r="C19" s="103">
        <v>2716</v>
      </c>
      <c r="D19" s="103">
        <v>574</v>
      </c>
      <c r="E19" s="105" t="s">
        <v>176</v>
      </c>
    </row>
    <row r="20" spans="1:5" ht="15">
      <c r="A20" s="107" t="s">
        <v>175</v>
      </c>
      <c r="B20" s="103">
        <v>3657</v>
      </c>
      <c r="C20" s="103">
        <v>2483</v>
      </c>
      <c r="D20" s="103">
        <v>1174</v>
      </c>
      <c r="E20" s="105" t="s">
        <v>174</v>
      </c>
    </row>
    <row r="21" spans="1:5" ht="26.25">
      <c r="A21" s="109" t="s">
        <v>173</v>
      </c>
      <c r="B21" s="103">
        <v>9250</v>
      </c>
      <c r="C21" s="103">
        <v>5574</v>
      </c>
      <c r="D21" s="103">
        <v>3676</v>
      </c>
      <c r="E21" s="102" t="s">
        <v>172</v>
      </c>
    </row>
    <row r="22" spans="1:5" ht="15">
      <c r="A22" s="107"/>
      <c r="B22" s="103"/>
      <c r="C22" s="103"/>
      <c r="D22" s="103"/>
      <c r="E22" s="105"/>
    </row>
    <row r="23" spans="1:5" ht="15">
      <c r="A23" s="107"/>
      <c r="B23" s="103"/>
      <c r="C23" s="103"/>
      <c r="D23" s="103"/>
      <c r="E23" s="105"/>
    </row>
    <row r="24" spans="1:5" ht="15.75" thickBot="1">
      <c r="A24" s="1"/>
      <c r="B24" s="1"/>
      <c r="C24" s="1"/>
      <c r="D24" s="1"/>
      <c r="E24" s="1"/>
    </row>
    <row r="25" spans="1:5" ht="15">
      <c r="A25" s="3"/>
      <c r="B25" s="245" t="s">
        <v>171</v>
      </c>
      <c r="C25" s="245"/>
      <c r="D25" s="245"/>
      <c r="E25" s="108"/>
    </row>
    <row r="26" spans="1:5" ht="26.25" thickBot="1">
      <c r="A26" s="4"/>
      <c r="B26" s="36" t="s">
        <v>170</v>
      </c>
      <c r="C26" s="2" t="s">
        <v>169</v>
      </c>
      <c r="D26" s="2" t="s">
        <v>168</v>
      </c>
      <c r="E26" s="4"/>
    </row>
    <row r="27" spans="1:5" ht="15">
      <c r="A27" s="246" t="s">
        <v>167</v>
      </c>
      <c r="B27" s="246"/>
      <c r="C27" s="246"/>
      <c r="D27" s="246"/>
      <c r="E27" s="246"/>
    </row>
    <row r="28" spans="1:5" ht="26.25">
      <c r="A28" s="107" t="s">
        <v>166</v>
      </c>
      <c r="B28" s="103">
        <v>4384</v>
      </c>
      <c r="C28" s="103">
        <v>3546</v>
      </c>
      <c r="D28" s="103">
        <v>838</v>
      </c>
      <c r="E28" s="105" t="s">
        <v>165</v>
      </c>
    </row>
    <row r="29" spans="1:5" ht="26.25">
      <c r="A29" s="107" t="s">
        <v>164</v>
      </c>
      <c r="B29" s="103">
        <v>524</v>
      </c>
      <c r="C29" s="103">
        <v>524</v>
      </c>
      <c r="D29" s="103">
        <v>0</v>
      </c>
      <c r="E29" s="105" t="s">
        <v>163</v>
      </c>
    </row>
    <row r="30" spans="1:5" ht="15">
      <c r="A30" s="107" t="s">
        <v>162</v>
      </c>
      <c r="B30" s="103">
        <v>2340</v>
      </c>
      <c r="C30" s="103">
        <v>2089</v>
      </c>
      <c r="D30" s="103">
        <v>251</v>
      </c>
      <c r="E30" s="3" t="s">
        <v>161</v>
      </c>
    </row>
    <row r="31" spans="1:5" ht="26.25">
      <c r="A31" s="107" t="s">
        <v>160</v>
      </c>
      <c r="B31" s="103">
        <v>1839</v>
      </c>
      <c r="C31" s="103">
        <v>1027</v>
      </c>
      <c r="D31" s="103">
        <v>812</v>
      </c>
      <c r="E31" s="105" t="s">
        <v>159</v>
      </c>
    </row>
    <row r="32" spans="1:5" ht="15">
      <c r="A32" s="107" t="s">
        <v>158</v>
      </c>
      <c r="B32" s="103">
        <v>1848</v>
      </c>
      <c r="C32" s="103">
        <v>1001</v>
      </c>
      <c r="D32" s="103">
        <v>847</v>
      </c>
      <c r="E32" s="3" t="s">
        <v>157</v>
      </c>
    </row>
    <row r="33" spans="1:5" ht="15">
      <c r="A33" s="107" t="s">
        <v>156</v>
      </c>
      <c r="B33" s="103">
        <v>9531</v>
      </c>
      <c r="C33" s="103">
        <v>7559</v>
      </c>
      <c r="D33" s="103">
        <v>1972</v>
      </c>
      <c r="E33" s="105" t="s">
        <v>155</v>
      </c>
    </row>
    <row r="34" spans="1:5" ht="64.5">
      <c r="A34" s="105" t="s">
        <v>154</v>
      </c>
      <c r="B34" s="103">
        <v>24</v>
      </c>
      <c r="C34" s="103">
        <v>0</v>
      </c>
      <c r="D34" s="103">
        <v>24</v>
      </c>
      <c r="E34" s="105" t="s">
        <v>153</v>
      </c>
    </row>
    <row r="35" spans="1:5" ht="26.25">
      <c r="A35" s="106" t="s">
        <v>152</v>
      </c>
      <c r="B35" s="103">
        <v>50</v>
      </c>
      <c r="C35" s="103">
        <v>50</v>
      </c>
      <c r="D35" s="103">
        <v>0</v>
      </c>
      <c r="E35" s="105" t="s">
        <v>151</v>
      </c>
    </row>
    <row r="36" spans="1:5" ht="17.25" customHeight="1">
      <c r="A36" s="104" t="s">
        <v>150</v>
      </c>
      <c r="B36" s="103">
        <v>0</v>
      </c>
      <c r="C36" s="103">
        <v>0</v>
      </c>
      <c r="D36" s="103">
        <v>0</v>
      </c>
      <c r="E36" s="102" t="s">
        <v>149</v>
      </c>
    </row>
    <row r="37" spans="1:5" ht="5.25" customHeight="1" thickBot="1">
      <c r="A37" s="1"/>
      <c r="B37" s="1"/>
      <c r="C37" s="1"/>
      <c r="D37" s="1"/>
      <c r="E37" s="1"/>
    </row>
  </sheetData>
  <sheetProtection/>
  <mergeCells count="6">
    <mergeCell ref="A2:E2"/>
    <mergeCell ref="A3:E3"/>
    <mergeCell ref="B5:D5"/>
    <mergeCell ref="A7:E7"/>
    <mergeCell ref="B25:D25"/>
    <mergeCell ref="A27:E27"/>
  </mergeCells>
  <printOptions/>
  <pageMargins left="0.7086614173228347" right="0.5118110236220472" top="0.8267716535433072" bottom="0.7480314960629921" header="0.5511811023622047" footer="0.31496062992125984"/>
  <pageSetup firstPageNumber="104" useFirstPageNumber="1" horizontalDpi="600" verticalDpi="600" orientation="landscape" paperSize="9" r:id="rId1"/>
  <headerFooter>
    <oddHeader xml:space="preserve">&amp;L&amp;"Times New Roman,полужирный курсив"Реалдуу сектор&amp;R&amp;"Times New Roman,полужирный курсив"Реальный сектор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20"/>
  <sheetViews>
    <sheetView view="pageLayout" zoomScaleSheetLayoutView="100" workbookViewId="0" topLeftCell="A122">
      <selection activeCell="E114" sqref="E114:F114"/>
    </sheetView>
  </sheetViews>
  <sheetFormatPr defaultColWidth="9.140625" defaultRowHeight="15"/>
  <cols>
    <col min="1" max="1" width="33.7109375" style="0" customWidth="1"/>
    <col min="2" max="2" width="2.28125" style="0" customWidth="1"/>
    <col min="3" max="6" width="14.140625" style="0" customWidth="1"/>
    <col min="7" max="7" width="3.00390625" style="0" customWidth="1"/>
    <col min="8" max="8" width="36.28125" style="0" customWidth="1"/>
  </cols>
  <sheetData>
    <row r="1" ht="15" hidden="1"/>
    <row r="2" spans="1:8" ht="45.75" customHeight="1">
      <c r="A2" s="251" t="s">
        <v>258</v>
      </c>
      <c r="B2" s="251"/>
      <c r="C2" s="251"/>
      <c r="D2" s="145"/>
      <c r="E2" s="145"/>
      <c r="F2" s="251" t="s">
        <v>257</v>
      </c>
      <c r="G2" s="251"/>
      <c r="H2" s="251"/>
    </row>
    <row r="3" spans="1:8" ht="15.75" thickBot="1">
      <c r="A3" s="5" t="s">
        <v>256</v>
      </c>
      <c r="B3" s="4"/>
      <c r="C3" s="4"/>
      <c r="D3" s="4"/>
      <c r="E3" s="4"/>
      <c r="F3" s="5" t="s">
        <v>255</v>
      </c>
      <c r="G3" s="5"/>
      <c r="H3" s="144"/>
    </row>
    <row r="4" spans="1:8" ht="15" customHeight="1">
      <c r="A4" s="10"/>
      <c r="B4" s="10"/>
      <c r="C4" s="247">
        <v>2018</v>
      </c>
      <c r="D4" s="247"/>
      <c r="E4" s="247">
        <v>2019</v>
      </c>
      <c r="F4" s="247"/>
      <c r="G4" s="124"/>
      <c r="H4" s="10"/>
    </row>
    <row r="5" spans="1:8" ht="31.5" customHeight="1" thickBot="1">
      <c r="A5" s="142"/>
      <c r="B5" s="142"/>
      <c r="C5" s="36" t="s">
        <v>137</v>
      </c>
      <c r="D5" s="2" t="s">
        <v>217</v>
      </c>
      <c r="E5" s="36" t="s">
        <v>137</v>
      </c>
      <c r="F5" s="2" t="s">
        <v>217</v>
      </c>
      <c r="G5" s="143"/>
      <c r="H5" s="142"/>
    </row>
    <row r="6" spans="1:8" ht="15">
      <c r="A6" s="249" t="s">
        <v>254</v>
      </c>
      <c r="B6" s="249"/>
      <c r="C6" s="119">
        <v>3279731.5</v>
      </c>
      <c r="D6" s="119">
        <v>6625547.9</v>
      </c>
      <c r="E6" s="119">
        <v>3052643.7</v>
      </c>
      <c r="F6" s="119">
        <v>6342857.9</v>
      </c>
      <c r="G6" s="118"/>
      <c r="H6" s="8" t="s">
        <v>253</v>
      </c>
    </row>
    <row r="7" spans="1:8" ht="15" customHeight="1">
      <c r="A7" s="250" t="s">
        <v>231</v>
      </c>
      <c r="B7" s="250"/>
      <c r="C7" s="119">
        <v>2797.2</v>
      </c>
      <c r="D7" s="119">
        <v>8216.3</v>
      </c>
      <c r="E7" s="119">
        <v>1092.7</v>
      </c>
      <c r="F7" s="119">
        <v>2022.8</v>
      </c>
      <c r="G7" s="118"/>
      <c r="H7" s="8" t="s">
        <v>194</v>
      </c>
    </row>
    <row r="8" spans="1:8" ht="14.25" customHeight="1">
      <c r="A8" s="249" t="s">
        <v>230</v>
      </c>
      <c r="B8" s="249"/>
      <c r="C8" s="119">
        <v>1569587.7</v>
      </c>
      <c r="D8" s="119">
        <v>3068000.4</v>
      </c>
      <c r="E8" s="119">
        <v>1333326.4</v>
      </c>
      <c r="F8" s="119">
        <v>2835346.8</v>
      </c>
      <c r="G8" s="118"/>
      <c r="H8" s="8" t="s">
        <v>229</v>
      </c>
    </row>
    <row r="9" spans="1:8" ht="25.5" customHeight="1">
      <c r="A9" s="248" t="s">
        <v>228</v>
      </c>
      <c r="B9" s="248"/>
      <c r="C9" s="121">
        <v>700262.9</v>
      </c>
      <c r="D9" s="121">
        <v>1368421.8</v>
      </c>
      <c r="E9" s="121">
        <v>560939.9</v>
      </c>
      <c r="F9" s="121">
        <v>1222988.3</v>
      </c>
      <c r="G9" s="120"/>
      <c r="H9" s="9" t="s">
        <v>227</v>
      </c>
    </row>
    <row r="10" spans="1:8" ht="38.25" customHeight="1">
      <c r="A10" s="248" t="s">
        <v>252</v>
      </c>
      <c r="B10" s="248"/>
      <c r="C10" s="121">
        <v>277251.6</v>
      </c>
      <c r="D10" s="121">
        <v>534008.5</v>
      </c>
      <c r="E10" s="121">
        <v>223518.1</v>
      </c>
      <c r="F10" s="121">
        <v>414189.3</v>
      </c>
      <c r="G10" s="120"/>
      <c r="H10" s="9" t="s">
        <v>238</v>
      </c>
    </row>
    <row r="11" spans="1:8" ht="25.5" customHeight="1">
      <c r="A11" s="248" t="s">
        <v>251</v>
      </c>
      <c r="B11" s="248"/>
      <c r="C11" s="121">
        <v>93332.7</v>
      </c>
      <c r="D11" s="121">
        <v>187764.8</v>
      </c>
      <c r="E11" s="121">
        <v>81884.6</v>
      </c>
      <c r="F11" s="121">
        <v>212819.8</v>
      </c>
      <c r="G11" s="120"/>
      <c r="H11" s="9" t="s">
        <v>242</v>
      </c>
    </row>
    <row r="12" spans="1:8" ht="15" customHeight="1">
      <c r="A12" s="248" t="s">
        <v>222</v>
      </c>
      <c r="B12" s="248"/>
      <c r="C12" s="121">
        <v>21258.3</v>
      </c>
      <c r="D12" s="121">
        <v>56667.7</v>
      </c>
      <c r="E12" s="121">
        <v>11177.2</v>
      </c>
      <c r="F12" s="121">
        <v>27022.1</v>
      </c>
      <c r="G12" s="120"/>
      <c r="H12" s="9" t="s">
        <v>221</v>
      </c>
    </row>
    <row r="13" spans="1:8" ht="12" customHeight="1">
      <c r="A13" s="248" t="s">
        <v>220</v>
      </c>
      <c r="B13" s="248"/>
      <c r="C13" s="121">
        <v>6353.9</v>
      </c>
      <c r="D13" s="121">
        <v>11541.9</v>
      </c>
      <c r="E13" s="121">
        <v>6971.7</v>
      </c>
      <c r="F13" s="121">
        <v>12395.8</v>
      </c>
      <c r="G13" s="120"/>
      <c r="H13" s="9" t="s">
        <v>219</v>
      </c>
    </row>
    <row r="14" spans="1:8" ht="39">
      <c r="A14" s="248" t="s">
        <v>216</v>
      </c>
      <c r="B14" s="248"/>
      <c r="C14" s="121">
        <v>216522.8</v>
      </c>
      <c r="D14" s="121">
        <v>402187.9</v>
      </c>
      <c r="E14" s="121">
        <v>198712.2</v>
      </c>
      <c r="F14" s="121">
        <v>412132.6</v>
      </c>
      <c r="G14" s="120"/>
      <c r="H14" s="9" t="s">
        <v>215</v>
      </c>
    </row>
    <row r="15" spans="1:8" ht="39.75" customHeight="1">
      <c r="A15" s="248" t="s">
        <v>214</v>
      </c>
      <c r="B15" s="248"/>
      <c r="C15" s="121">
        <v>67717.5</v>
      </c>
      <c r="D15" s="121">
        <v>144019.7</v>
      </c>
      <c r="E15" s="121">
        <v>52762</v>
      </c>
      <c r="F15" s="121">
        <v>129284.7</v>
      </c>
      <c r="G15" s="120"/>
      <c r="H15" s="9" t="s">
        <v>236</v>
      </c>
    </row>
    <row r="16" spans="1:8" ht="26.25">
      <c r="A16" s="32" t="s">
        <v>212</v>
      </c>
      <c r="B16" s="116"/>
      <c r="C16" s="121">
        <v>5515.3</v>
      </c>
      <c r="D16" s="121">
        <v>10878.4</v>
      </c>
      <c r="E16" s="121">
        <v>5235.7</v>
      </c>
      <c r="F16" s="121">
        <v>10357.3</v>
      </c>
      <c r="G16" s="120"/>
      <c r="H16" s="9" t="s">
        <v>235</v>
      </c>
    </row>
    <row r="17" spans="1:8" ht="26.25">
      <c r="A17" s="32" t="s">
        <v>210</v>
      </c>
      <c r="B17" s="116"/>
      <c r="C17" s="121">
        <v>14490.1</v>
      </c>
      <c r="D17" s="121">
        <v>31645.6</v>
      </c>
      <c r="E17" s="121">
        <v>16634.5</v>
      </c>
      <c r="F17" s="121">
        <v>34797.8</v>
      </c>
      <c r="G17" s="120"/>
      <c r="H17" s="9" t="s">
        <v>209</v>
      </c>
    </row>
    <row r="18" spans="1:8" ht="15">
      <c r="A18" s="32" t="s">
        <v>208</v>
      </c>
      <c r="B18" s="116"/>
      <c r="C18" s="121">
        <v>6634.9</v>
      </c>
      <c r="D18" s="121">
        <v>15773.1</v>
      </c>
      <c r="E18" s="121">
        <v>10701.8</v>
      </c>
      <c r="F18" s="121">
        <v>18551.4</v>
      </c>
      <c r="G18" s="120"/>
      <c r="H18" s="9" t="s">
        <v>207</v>
      </c>
    </row>
    <row r="19" spans="1:8" ht="15">
      <c r="A19" s="32" t="s">
        <v>206</v>
      </c>
      <c r="B19" s="116"/>
      <c r="C19" s="121">
        <v>93895.7</v>
      </c>
      <c r="D19" s="121">
        <v>177827.5</v>
      </c>
      <c r="E19" s="121">
        <v>95115.2</v>
      </c>
      <c r="F19" s="121">
        <v>196531.2</v>
      </c>
      <c r="G19" s="120"/>
      <c r="H19" s="9" t="s">
        <v>205</v>
      </c>
    </row>
    <row r="20" spans="1:8" ht="15">
      <c r="A20" s="32"/>
      <c r="B20" s="116"/>
      <c r="C20" s="137"/>
      <c r="D20" s="137"/>
      <c r="E20" s="137"/>
      <c r="F20" s="137"/>
      <c r="G20" s="137"/>
      <c r="H20" s="9"/>
    </row>
    <row r="21" spans="1:8" ht="15">
      <c r="A21" s="32"/>
      <c r="B21" s="116"/>
      <c r="C21" s="137"/>
      <c r="D21" s="137"/>
      <c r="E21" s="137"/>
      <c r="F21" s="137"/>
      <c r="G21" s="137"/>
      <c r="H21" s="9"/>
    </row>
    <row r="22" spans="1:8" ht="15">
      <c r="A22" s="32"/>
      <c r="B22" s="116"/>
      <c r="C22" s="137"/>
      <c r="D22" s="137"/>
      <c r="E22" s="137"/>
      <c r="F22" s="137"/>
      <c r="G22" s="137"/>
      <c r="H22" s="9"/>
    </row>
    <row r="23" spans="1:8" ht="15">
      <c r="A23" s="32"/>
      <c r="B23" s="116"/>
      <c r="C23" s="137"/>
      <c r="D23" s="137"/>
      <c r="E23" s="137"/>
      <c r="F23" s="137"/>
      <c r="G23" s="137"/>
      <c r="H23" s="9"/>
    </row>
    <row r="24" spans="1:8" ht="15">
      <c r="A24" s="32"/>
      <c r="B24" s="116"/>
      <c r="C24" s="137"/>
      <c r="D24" s="137"/>
      <c r="E24" s="137"/>
      <c r="F24" s="137"/>
      <c r="G24" s="137"/>
      <c r="H24" s="141"/>
    </row>
    <row r="25" spans="1:8" ht="15">
      <c r="A25" s="32"/>
      <c r="B25" s="116"/>
      <c r="C25" s="137"/>
      <c r="D25" s="137"/>
      <c r="E25" s="137"/>
      <c r="F25" s="137"/>
      <c r="G25" s="137"/>
      <c r="H25" s="9"/>
    </row>
    <row r="26" spans="1:8" ht="30" customHeight="1" thickBot="1">
      <c r="A26" s="130" t="s">
        <v>218</v>
      </c>
      <c r="B26" s="123"/>
      <c r="C26" s="135"/>
      <c r="D26" s="135"/>
      <c r="E26" s="135"/>
      <c r="F26" s="135"/>
      <c r="G26" s="135"/>
      <c r="H26" s="126" t="s">
        <v>0</v>
      </c>
    </row>
    <row r="27" spans="1:8" ht="15" customHeight="1">
      <c r="A27" s="10"/>
      <c r="B27" s="10"/>
      <c r="C27" s="247">
        <v>2018</v>
      </c>
      <c r="D27" s="247"/>
      <c r="E27" s="247">
        <v>2019</v>
      </c>
      <c r="F27" s="247"/>
      <c r="G27" s="124"/>
      <c r="H27" s="10"/>
    </row>
    <row r="28" spans="1:8" ht="31.5" customHeight="1" thickBot="1">
      <c r="A28" s="15"/>
      <c r="B28" s="15"/>
      <c r="C28" s="36" t="s">
        <v>137</v>
      </c>
      <c r="D28" s="2" t="s">
        <v>217</v>
      </c>
      <c r="E28" s="36" t="s">
        <v>137</v>
      </c>
      <c r="F28" s="2" t="s">
        <v>217</v>
      </c>
      <c r="G28" s="2"/>
      <c r="H28" s="15"/>
    </row>
    <row r="29" spans="1:8" ht="39">
      <c r="A29" s="32" t="s">
        <v>204</v>
      </c>
      <c r="B29" s="116"/>
      <c r="C29" s="121">
        <v>66352</v>
      </c>
      <c r="D29" s="121">
        <v>127263.5</v>
      </c>
      <c r="E29" s="121">
        <v>69673.5</v>
      </c>
      <c r="F29" s="121">
        <v>144276.5</v>
      </c>
      <c r="G29" s="120"/>
      <c r="H29" s="9" t="s">
        <v>203</v>
      </c>
    </row>
    <row r="30" spans="1:8" ht="42.75" customHeight="1">
      <c r="A30" s="117" t="s">
        <v>202</v>
      </c>
      <c r="B30" s="116"/>
      <c r="C30" s="119">
        <v>1611984.5</v>
      </c>
      <c r="D30" s="119">
        <v>3355638</v>
      </c>
      <c r="E30" s="119">
        <v>1585587.6</v>
      </c>
      <c r="F30" s="119">
        <v>3242599.2</v>
      </c>
      <c r="G30" s="118"/>
      <c r="H30" s="8" t="s">
        <v>201</v>
      </c>
    </row>
    <row r="31" spans="1:8" ht="39">
      <c r="A31" s="117" t="s">
        <v>200</v>
      </c>
      <c r="B31" s="116"/>
      <c r="C31" s="119">
        <v>95362.1</v>
      </c>
      <c r="D31" s="119">
        <v>193693.2</v>
      </c>
      <c r="E31" s="119">
        <v>132637</v>
      </c>
      <c r="F31" s="119">
        <v>262889.1</v>
      </c>
      <c r="G31" s="118"/>
      <c r="H31" s="8" t="s">
        <v>250</v>
      </c>
    </row>
    <row r="32" spans="1:8" ht="9" customHeight="1">
      <c r="A32" s="117"/>
      <c r="B32" s="116"/>
      <c r="C32" s="140"/>
      <c r="D32" s="140"/>
      <c r="E32" s="140"/>
      <c r="F32" s="139"/>
      <c r="G32" s="138"/>
      <c r="H32" s="10"/>
    </row>
    <row r="33" spans="1:8" ht="15">
      <c r="A33" s="117" t="s">
        <v>249</v>
      </c>
      <c r="B33" s="116"/>
      <c r="C33" s="119">
        <v>936591</v>
      </c>
      <c r="D33" s="119">
        <v>1875431.4</v>
      </c>
      <c r="E33" s="119">
        <v>831394</v>
      </c>
      <c r="F33" s="119">
        <v>1818985.6</v>
      </c>
      <c r="G33" s="118"/>
      <c r="H33" s="117" t="s">
        <v>248</v>
      </c>
    </row>
    <row r="34" spans="1:8" ht="15">
      <c r="A34" s="128" t="s">
        <v>231</v>
      </c>
      <c r="B34" s="116"/>
      <c r="C34" s="119">
        <v>1449.8</v>
      </c>
      <c r="D34" s="119">
        <v>5745.2</v>
      </c>
      <c r="E34" s="119">
        <v>515.3</v>
      </c>
      <c r="F34" s="119">
        <v>515.3</v>
      </c>
      <c r="G34" s="118"/>
      <c r="H34" s="8" t="s">
        <v>194</v>
      </c>
    </row>
    <row r="35" spans="1:8" ht="15">
      <c r="A35" s="117" t="s">
        <v>230</v>
      </c>
      <c r="B35" s="116"/>
      <c r="C35" s="119">
        <v>802876.1</v>
      </c>
      <c r="D35" s="119">
        <v>1584785</v>
      </c>
      <c r="E35" s="119">
        <v>674216.1</v>
      </c>
      <c r="F35" s="119">
        <v>1504146.1</v>
      </c>
      <c r="G35" s="118"/>
      <c r="H35" s="8" t="s">
        <v>229</v>
      </c>
    </row>
    <row r="36" spans="1:8" ht="30" customHeight="1">
      <c r="A36" s="32" t="s">
        <v>228</v>
      </c>
      <c r="B36" s="116"/>
      <c r="C36" s="121">
        <v>518027.3</v>
      </c>
      <c r="D36" s="121">
        <v>988283.3</v>
      </c>
      <c r="E36" s="121">
        <v>387457.4</v>
      </c>
      <c r="F36" s="121">
        <v>841198.4</v>
      </c>
      <c r="G36" s="120"/>
      <c r="H36" s="9" t="s">
        <v>227</v>
      </c>
    </row>
    <row r="37" spans="1:8" ht="41.25" customHeight="1">
      <c r="A37" s="32" t="s">
        <v>226</v>
      </c>
      <c r="B37" s="116"/>
      <c r="C37" s="121">
        <v>78143.6</v>
      </c>
      <c r="D37" s="121">
        <v>152842.4</v>
      </c>
      <c r="E37" s="121">
        <v>77973.3</v>
      </c>
      <c r="F37" s="121">
        <v>144387.2</v>
      </c>
      <c r="G37" s="120"/>
      <c r="H37" s="9" t="s">
        <v>247</v>
      </c>
    </row>
    <row r="38" spans="1:8" ht="39">
      <c r="A38" s="32" t="s">
        <v>224</v>
      </c>
      <c r="B38" s="116"/>
      <c r="C38" s="121">
        <v>21640.7</v>
      </c>
      <c r="D38" s="121">
        <v>43277.7</v>
      </c>
      <c r="E38" s="121">
        <v>12877.3</v>
      </c>
      <c r="F38" s="121">
        <v>75128.7</v>
      </c>
      <c r="G38" s="120"/>
      <c r="H38" s="9" t="s">
        <v>246</v>
      </c>
    </row>
    <row r="39" spans="1:8" ht="15">
      <c r="A39" s="32" t="s">
        <v>222</v>
      </c>
      <c r="B39" s="116"/>
      <c r="C39" s="121">
        <v>21232.3</v>
      </c>
      <c r="D39" s="121">
        <v>56603.3</v>
      </c>
      <c r="E39" s="121">
        <v>10885.6</v>
      </c>
      <c r="F39" s="121">
        <v>26698</v>
      </c>
      <c r="G39" s="120"/>
      <c r="H39" s="9" t="s">
        <v>221</v>
      </c>
    </row>
    <row r="40" spans="1:8" ht="26.25">
      <c r="A40" s="32" t="s">
        <v>220</v>
      </c>
      <c r="B40" s="116"/>
      <c r="C40" s="121">
        <v>3671.7</v>
      </c>
      <c r="D40" s="121">
        <v>7054.7</v>
      </c>
      <c r="E40" s="121">
        <v>4610.3</v>
      </c>
      <c r="F40" s="121">
        <v>7675.8</v>
      </c>
      <c r="G40" s="120"/>
      <c r="H40" s="9" t="s">
        <v>219</v>
      </c>
    </row>
    <row r="41" spans="1:8" ht="43.5" customHeight="1">
      <c r="A41" s="32" t="s">
        <v>216</v>
      </c>
      <c r="B41" s="116"/>
      <c r="C41" s="121">
        <v>100559.8</v>
      </c>
      <c r="D41" s="121">
        <v>212572.9</v>
      </c>
      <c r="E41" s="121">
        <v>120190.8</v>
      </c>
      <c r="F41" s="121">
        <v>271983.6</v>
      </c>
      <c r="G41" s="120"/>
      <c r="H41" s="9" t="s">
        <v>215</v>
      </c>
    </row>
    <row r="42" spans="1:8" ht="15" customHeight="1">
      <c r="A42" s="32"/>
      <c r="B42" s="116"/>
      <c r="C42" s="137"/>
      <c r="D42" s="137"/>
      <c r="E42" s="137"/>
      <c r="F42" s="137"/>
      <c r="G42" s="137"/>
      <c r="H42" s="9"/>
    </row>
    <row r="43" spans="1:8" ht="43.5" customHeight="1">
      <c r="A43" s="32"/>
      <c r="B43" s="116"/>
      <c r="C43" s="137"/>
      <c r="D43" s="137"/>
      <c r="E43" s="137"/>
      <c r="F43" s="137"/>
      <c r="G43" s="137"/>
      <c r="H43" s="9"/>
    </row>
    <row r="44" spans="1:8" ht="15.75" thickBot="1">
      <c r="A44" s="126" t="s">
        <v>218</v>
      </c>
      <c r="B44" s="123"/>
      <c r="C44" s="135"/>
      <c r="D44" s="15"/>
      <c r="E44" s="15"/>
      <c r="F44" s="15"/>
      <c r="G44" s="15"/>
      <c r="H44" s="126" t="s">
        <v>0</v>
      </c>
    </row>
    <row r="45" spans="1:8" ht="15">
      <c r="A45" s="125"/>
      <c r="B45" s="125"/>
      <c r="C45" s="247">
        <v>2018</v>
      </c>
      <c r="D45" s="247"/>
      <c r="E45" s="247">
        <v>2019</v>
      </c>
      <c r="F45" s="247"/>
      <c r="G45" s="124"/>
      <c r="H45" s="10"/>
    </row>
    <row r="46" spans="1:8" ht="31.5" customHeight="1" thickBot="1">
      <c r="A46" s="123"/>
      <c r="B46" s="123"/>
      <c r="C46" s="36" t="s">
        <v>137</v>
      </c>
      <c r="D46" s="2" t="s">
        <v>217</v>
      </c>
      <c r="E46" s="36" t="s">
        <v>137</v>
      </c>
      <c r="F46" s="2" t="s">
        <v>217</v>
      </c>
      <c r="G46" s="2"/>
      <c r="H46" s="15"/>
    </row>
    <row r="47" spans="1:8" ht="39">
      <c r="A47" s="32" t="s">
        <v>214</v>
      </c>
      <c r="B47" s="116"/>
      <c r="C47" s="121">
        <v>36007.5</v>
      </c>
      <c r="D47" s="121">
        <v>72225.7</v>
      </c>
      <c r="E47" s="121">
        <v>29262.6</v>
      </c>
      <c r="F47" s="121">
        <v>79422.2</v>
      </c>
      <c r="G47" s="120"/>
      <c r="H47" s="9" t="s">
        <v>236</v>
      </c>
    </row>
    <row r="48" spans="1:8" ht="26.25">
      <c r="A48" s="32" t="s">
        <v>212</v>
      </c>
      <c r="B48" s="116"/>
      <c r="C48" s="121">
        <v>3750.1</v>
      </c>
      <c r="D48" s="121">
        <v>7348</v>
      </c>
      <c r="E48" s="121">
        <v>3605.7</v>
      </c>
      <c r="F48" s="121">
        <v>7097.3</v>
      </c>
      <c r="G48" s="120"/>
      <c r="H48" s="9" t="s">
        <v>235</v>
      </c>
    </row>
    <row r="49" spans="1:8" ht="26.25">
      <c r="A49" s="32" t="s">
        <v>210</v>
      </c>
      <c r="B49" s="116"/>
      <c r="C49" s="121">
        <v>863.3</v>
      </c>
      <c r="D49" s="121">
        <v>4306.4</v>
      </c>
      <c r="E49" s="121">
        <v>3343.3</v>
      </c>
      <c r="F49" s="121">
        <v>6767.1</v>
      </c>
      <c r="G49" s="120"/>
      <c r="H49" s="9" t="s">
        <v>209</v>
      </c>
    </row>
    <row r="50" spans="1:8" ht="15">
      <c r="A50" s="32" t="s">
        <v>208</v>
      </c>
      <c r="B50" s="116"/>
      <c r="C50" s="121">
        <v>5663.1</v>
      </c>
      <c r="D50" s="121">
        <v>13800.7</v>
      </c>
      <c r="E50" s="121">
        <v>9707.6</v>
      </c>
      <c r="F50" s="121">
        <v>16859.9</v>
      </c>
      <c r="G50" s="120"/>
      <c r="H50" s="9" t="s">
        <v>207</v>
      </c>
    </row>
    <row r="51" spans="1:8" ht="15">
      <c r="A51" s="32" t="s">
        <v>206</v>
      </c>
      <c r="B51" s="116"/>
      <c r="C51" s="121"/>
      <c r="D51" s="121"/>
      <c r="E51" s="121"/>
      <c r="F51" s="121"/>
      <c r="G51" s="136"/>
      <c r="H51" s="9" t="s">
        <v>205</v>
      </c>
    </row>
    <row r="52" spans="1:8" ht="30" customHeight="1">
      <c r="A52" s="32" t="s">
        <v>204</v>
      </c>
      <c r="B52" s="116"/>
      <c r="C52" s="121">
        <v>13316.7</v>
      </c>
      <c r="D52" s="121">
        <v>26469.9</v>
      </c>
      <c r="E52" s="121">
        <v>14302.2</v>
      </c>
      <c r="F52" s="121">
        <v>26927.9</v>
      </c>
      <c r="G52" s="120"/>
      <c r="H52" s="9" t="s">
        <v>203</v>
      </c>
    </row>
    <row r="53" spans="1:8" ht="39">
      <c r="A53" s="117" t="s">
        <v>202</v>
      </c>
      <c r="B53" s="116"/>
      <c r="C53" s="119">
        <v>93761.5</v>
      </c>
      <c r="D53" s="119">
        <v>205230.6</v>
      </c>
      <c r="E53" s="119">
        <v>88696.1</v>
      </c>
      <c r="F53" s="119">
        <v>182766</v>
      </c>
      <c r="G53" s="118"/>
      <c r="H53" s="8" t="s">
        <v>201</v>
      </c>
    </row>
    <row r="54" spans="1:8" ht="39">
      <c r="A54" s="117" t="s">
        <v>200</v>
      </c>
      <c r="B54" s="116"/>
      <c r="C54" s="119">
        <v>38503.6</v>
      </c>
      <c r="D54" s="119">
        <v>79670.6</v>
      </c>
      <c r="E54" s="119">
        <v>67966.5</v>
      </c>
      <c r="F54" s="119">
        <v>131558.2</v>
      </c>
      <c r="G54" s="118"/>
      <c r="H54" s="8" t="s">
        <v>245</v>
      </c>
    </row>
    <row r="55" spans="1:8" ht="9" customHeight="1">
      <c r="A55" s="117"/>
      <c r="B55" s="116"/>
      <c r="C55" s="129"/>
      <c r="D55" s="129"/>
      <c r="E55" s="129"/>
      <c r="F55" s="129"/>
      <c r="G55" s="127"/>
      <c r="H55" s="10"/>
    </row>
    <row r="56" spans="1:8" ht="15">
      <c r="A56" s="117" t="s">
        <v>244</v>
      </c>
      <c r="B56" s="116"/>
      <c r="C56" s="119">
        <v>783223.4</v>
      </c>
      <c r="D56" s="119">
        <v>1586591.8</v>
      </c>
      <c r="E56" s="119">
        <v>809330.2</v>
      </c>
      <c r="F56" s="119">
        <v>1624259.9</v>
      </c>
      <c r="G56" s="118"/>
      <c r="H56" s="117" t="s">
        <v>243</v>
      </c>
    </row>
    <row r="57" spans="1:8" ht="15">
      <c r="A57" s="128" t="s">
        <v>231</v>
      </c>
      <c r="B57" s="116"/>
      <c r="C57" s="119">
        <v>1273.2</v>
      </c>
      <c r="D57" s="119">
        <v>2396.9</v>
      </c>
      <c r="E57" s="119">
        <v>577.4</v>
      </c>
      <c r="F57" s="119">
        <v>1507.5</v>
      </c>
      <c r="G57" s="118"/>
      <c r="H57" s="8" t="s">
        <v>194</v>
      </c>
    </row>
    <row r="58" spans="1:8" ht="15">
      <c r="A58" s="117" t="s">
        <v>230</v>
      </c>
      <c r="B58" s="116"/>
      <c r="C58" s="119">
        <v>324423.9</v>
      </c>
      <c r="D58" s="119">
        <v>605658.8</v>
      </c>
      <c r="E58" s="119">
        <v>287952.7</v>
      </c>
      <c r="F58" s="119">
        <v>572923.2</v>
      </c>
      <c r="G58" s="118"/>
      <c r="H58" s="8" t="s">
        <v>229</v>
      </c>
    </row>
    <row r="59" spans="1:8" ht="26.25">
      <c r="A59" s="32" t="s">
        <v>228</v>
      </c>
      <c r="B59" s="116"/>
      <c r="C59" s="121">
        <v>30480.9</v>
      </c>
      <c r="D59" s="121">
        <v>40739.9</v>
      </c>
      <c r="E59" s="121">
        <v>21152.5</v>
      </c>
      <c r="F59" s="121">
        <v>39812.6</v>
      </c>
      <c r="G59" s="120"/>
      <c r="H59" s="9" t="s">
        <v>227</v>
      </c>
    </row>
    <row r="60" spans="1:8" ht="42" customHeight="1">
      <c r="A60" s="32" t="s">
        <v>226</v>
      </c>
      <c r="B60" s="116"/>
      <c r="C60" s="121">
        <v>52792.9</v>
      </c>
      <c r="D60" s="121">
        <v>98730.5</v>
      </c>
      <c r="E60" s="121">
        <v>39995.6</v>
      </c>
      <c r="F60" s="121">
        <v>72785.3</v>
      </c>
      <c r="G60" s="120"/>
      <c r="H60" s="9" t="s">
        <v>238</v>
      </c>
    </row>
    <row r="61" spans="1:8" ht="15.75" thickBot="1">
      <c r="A61" s="130" t="s">
        <v>218</v>
      </c>
      <c r="B61" s="123"/>
      <c r="C61" s="135"/>
      <c r="D61" s="135"/>
      <c r="E61" s="135"/>
      <c r="F61" s="135"/>
      <c r="G61" s="135"/>
      <c r="H61" s="126" t="s">
        <v>0</v>
      </c>
    </row>
    <row r="62" spans="1:8" ht="15">
      <c r="A62" s="125"/>
      <c r="B62" s="125"/>
      <c r="C62" s="247">
        <v>2018</v>
      </c>
      <c r="D62" s="247"/>
      <c r="E62" s="247">
        <v>2019</v>
      </c>
      <c r="F62" s="247"/>
      <c r="G62" s="124"/>
      <c r="H62" s="10"/>
    </row>
    <row r="63" spans="1:8" ht="31.5" customHeight="1" thickBot="1">
      <c r="A63" s="123"/>
      <c r="B63" s="123"/>
      <c r="C63" s="36" t="s">
        <v>137</v>
      </c>
      <c r="D63" s="2" t="s">
        <v>217</v>
      </c>
      <c r="E63" s="36" t="s">
        <v>137</v>
      </c>
      <c r="F63" s="2" t="s">
        <v>217</v>
      </c>
      <c r="G63" s="2"/>
      <c r="H63" s="15"/>
    </row>
    <row r="64" spans="1:8" ht="39">
      <c r="A64" s="32" t="s">
        <v>224</v>
      </c>
      <c r="B64" s="116"/>
      <c r="C64" s="134">
        <v>47344.7</v>
      </c>
      <c r="D64" s="134">
        <v>85227</v>
      </c>
      <c r="E64" s="134">
        <v>41624.8</v>
      </c>
      <c r="F64" s="134">
        <v>83064.7</v>
      </c>
      <c r="G64" s="120"/>
      <c r="H64" s="9" t="s">
        <v>242</v>
      </c>
    </row>
    <row r="65" spans="1:8" ht="15">
      <c r="A65" s="32" t="s">
        <v>222</v>
      </c>
      <c r="B65" s="116"/>
      <c r="C65" s="134">
        <v>0</v>
      </c>
      <c r="D65" s="134">
        <v>0</v>
      </c>
      <c r="E65" s="134">
        <v>248.1</v>
      </c>
      <c r="F65" s="134">
        <v>248.1</v>
      </c>
      <c r="G65" s="120"/>
      <c r="H65" s="9" t="s">
        <v>221</v>
      </c>
    </row>
    <row r="66" spans="1:8" ht="26.25">
      <c r="A66" s="32" t="s">
        <v>220</v>
      </c>
      <c r="B66" s="116"/>
      <c r="C66" s="134">
        <v>1527.2</v>
      </c>
      <c r="D66" s="134">
        <v>2901.3</v>
      </c>
      <c r="E66" s="134">
        <v>1386</v>
      </c>
      <c r="F66" s="134">
        <v>2792</v>
      </c>
      <c r="G66" s="120"/>
      <c r="H66" s="9" t="s">
        <v>219</v>
      </c>
    </row>
    <row r="67" spans="1:8" ht="39">
      <c r="A67" s="32" t="s">
        <v>216</v>
      </c>
      <c r="B67" s="116"/>
      <c r="C67" s="134">
        <v>50933.4</v>
      </c>
      <c r="D67" s="134">
        <v>90764.6</v>
      </c>
      <c r="E67" s="134">
        <v>43062.7</v>
      </c>
      <c r="F67" s="134">
        <v>76415.8</v>
      </c>
      <c r="G67" s="120"/>
      <c r="H67" s="9" t="s">
        <v>215</v>
      </c>
    </row>
    <row r="68" spans="1:8" ht="39">
      <c r="A68" s="32" t="s">
        <v>214</v>
      </c>
      <c r="B68" s="116"/>
      <c r="C68" s="134">
        <v>13677.3</v>
      </c>
      <c r="D68" s="134">
        <v>39464.8</v>
      </c>
      <c r="E68" s="134">
        <v>2529.3</v>
      </c>
      <c r="F68" s="134">
        <v>7808.1</v>
      </c>
      <c r="G68" s="120"/>
      <c r="H68" s="9" t="s">
        <v>236</v>
      </c>
    </row>
    <row r="69" spans="1:8" ht="26.25">
      <c r="A69" s="32" t="s">
        <v>212</v>
      </c>
      <c r="B69" s="116"/>
      <c r="C69" s="134">
        <v>1765.2</v>
      </c>
      <c r="D69" s="134">
        <v>3530.4</v>
      </c>
      <c r="E69" s="134">
        <v>1630</v>
      </c>
      <c r="F69" s="134">
        <v>3260</v>
      </c>
      <c r="G69" s="120"/>
      <c r="H69" s="9" t="s">
        <v>235</v>
      </c>
    </row>
    <row r="70" spans="1:8" ht="26.25">
      <c r="A70" s="32" t="s">
        <v>210</v>
      </c>
      <c r="B70" s="116"/>
      <c r="C70" s="134">
        <v>13626.8</v>
      </c>
      <c r="D70" s="134">
        <v>27339.2</v>
      </c>
      <c r="E70" s="134">
        <v>13291.2</v>
      </c>
      <c r="F70" s="134">
        <v>28030.7</v>
      </c>
      <c r="G70" s="120"/>
      <c r="H70" s="9" t="s">
        <v>209</v>
      </c>
    </row>
    <row r="71" spans="1:8" ht="15">
      <c r="A71" s="32" t="s">
        <v>208</v>
      </c>
      <c r="B71" s="116"/>
      <c r="C71" s="134">
        <v>405</v>
      </c>
      <c r="D71" s="134">
        <v>810</v>
      </c>
      <c r="E71" s="134">
        <v>405</v>
      </c>
      <c r="F71" s="134">
        <v>805</v>
      </c>
      <c r="G71" s="120"/>
      <c r="H71" s="9" t="s">
        <v>207</v>
      </c>
    </row>
    <row r="72" spans="1:8" ht="15">
      <c r="A72" s="32" t="s">
        <v>206</v>
      </c>
      <c r="B72" s="116"/>
      <c r="C72" s="134">
        <v>93895.7</v>
      </c>
      <c r="D72" s="134">
        <v>177827.5</v>
      </c>
      <c r="E72" s="134">
        <v>95115.2</v>
      </c>
      <c r="F72" s="134">
        <v>196531.2</v>
      </c>
      <c r="G72" s="120"/>
      <c r="H72" s="9" t="s">
        <v>205</v>
      </c>
    </row>
    <row r="73" spans="1:8" ht="29.25" customHeight="1">
      <c r="A73" s="32" t="s">
        <v>204</v>
      </c>
      <c r="B73" s="116"/>
      <c r="C73" s="134">
        <v>17974.8</v>
      </c>
      <c r="D73" s="134">
        <v>38323.6</v>
      </c>
      <c r="E73" s="134">
        <v>27512.3</v>
      </c>
      <c r="F73" s="134">
        <v>61369.7</v>
      </c>
      <c r="G73" s="120"/>
      <c r="H73" s="9" t="s">
        <v>203</v>
      </c>
    </row>
    <row r="74" spans="1:8" ht="39">
      <c r="A74" s="117" t="s">
        <v>202</v>
      </c>
      <c r="B74" s="116"/>
      <c r="C74" s="133">
        <v>400727.6</v>
      </c>
      <c r="D74" s="133">
        <v>864631.5</v>
      </c>
      <c r="E74" s="133">
        <v>456129.6</v>
      </c>
      <c r="F74" s="133">
        <v>918603.3</v>
      </c>
      <c r="G74" s="118"/>
      <c r="H74" s="8" t="s">
        <v>201</v>
      </c>
    </row>
    <row r="75" spans="1:8" ht="39">
      <c r="A75" s="117" t="s">
        <v>200</v>
      </c>
      <c r="B75" s="116"/>
      <c r="C75" s="133">
        <v>56798.7</v>
      </c>
      <c r="D75" s="133">
        <v>113904.6</v>
      </c>
      <c r="E75" s="133">
        <v>64670.5</v>
      </c>
      <c r="F75" s="133">
        <v>131225.9</v>
      </c>
      <c r="G75" s="118"/>
      <c r="H75" s="8" t="s">
        <v>241</v>
      </c>
    </row>
    <row r="76" spans="1:8" ht="18" customHeight="1" thickBot="1">
      <c r="A76" s="130" t="s">
        <v>218</v>
      </c>
      <c r="B76" s="123"/>
      <c r="C76" s="15"/>
      <c r="D76" s="15"/>
      <c r="E76" s="15"/>
      <c r="F76" s="15"/>
      <c r="G76" s="15"/>
      <c r="H76" s="126" t="s">
        <v>0</v>
      </c>
    </row>
    <row r="77" spans="1:8" ht="15" customHeight="1">
      <c r="A77" s="125"/>
      <c r="B77" s="125"/>
      <c r="C77" s="247">
        <v>2018</v>
      </c>
      <c r="D77" s="247"/>
      <c r="E77" s="247">
        <v>2019</v>
      </c>
      <c r="F77" s="247"/>
      <c r="G77" s="124"/>
      <c r="H77" s="10"/>
    </row>
    <row r="78" spans="1:8" ht="31.5" customHeight="1" thickBot="1">
      <c r="A78" s="123"/>
      <c r="B78" s="123"/>
      <c r="C78" s="36" t="s">
        <v>137</v>
      </c>
      <c r="D78" s="2" t="s">
        <v>217</v>
      </c>
      <c r="E78" s="36" t="s">
        <v>137</v>
      </c>
      <c r="F78" s="2" t="s">
        <v>217</v>
      </c>
      <c r="G78" s="2"/>
      <c r="H78" s="15"/>
    </row>
    <row r="79" spans="1:8" ht="30" customHeight="1">
      <c r="A79" s="55" t="s">
        <v>240</v>
      </c>
      <c r="B79" s="55"/>
      <c r="C79" s="119">
        <v>761577.7</v>
      </c>
      <c r="D79" s="119">
        <v>1498201.3</v>
      </c>
      <c r="E79" s="119">
        <v>649390.8</v>
      </c>
      <c r="F79" s="119">
        <v>1298696.6</v>
      </c>
      <c r="G79" s="118"/>
      <c r="H79" s="132" t="s">
        <v>239</v>
      </c>
    </row>
    <row r="80" spans="1:8" ht="15">
      <c r="A80" s="128" t="s">
        <v>231</v>
      </c>
      <c r="B80" s="116"/>
      <c r="C80" s="119">
        <v>74.2</v>
      </c>
      <c r="D80" s="119">
        <v>74.2</v>
      </c>
      <c r="E80" s="119">
        <v>0</v>
      </c>
      <c r="F80" s="119">
        <v>0</v>
      </c>
      <c r="G80" s="118"/>
      <c r="H80" s="8" t="s">
        <v>194</v>
      </c>
    </row>
    <row r="81" spans="1:8" ht="15">
      <c r="A81" s="117" t="s">
        <v>230</v>
      </c>
      <c r="B81" s="116"/>
      <c r="C81" s="119">
        <v>191272.5</v>
      </c>
      <c r="D81" s="119">
        <v>373236.9</v>
      </c>
      <c r="E81" s="119">
        <v>156622.2</v>
      </c>
      <c r="F81" s="119">
        <v>306669.3</v>
      </c>
      <c r="G81" s="118"/>
      <c r="H81" s="8" t="s">
        <v>229</v>
      </c>
    </row>
    <row r="82" spans="1:8" ht="26.25">
      <c r="A82" s="32" t="s">
        <v>228</v>
      </c>
      <c r="B82" s="116"/>
      <c r="C82" s="121">
        <v>44590</v>
      </c>
      <c r="D82" s="121">
        <v>97572.9</v>
      </c>
      <c r="E82" s="121">
        <v>32864</v>
      </c>
      <c r="F82" s="121">
        <v>74497.7</v>
      </c>
      <c r="G82" s="120"/>
      <c r="H82" s="9" t="s">
        <v>227</v>
      </c>
    </row>
    <row r="83" spans="1:8" ht="43.5" customHeight="1">
      <c r="A83" s="32" t="s">
        <v>226</v>
      </c>
      <c r="B83" s="116"/>
      <c r="C83" s="121">
        <v>84694.1</v>
      </c>
      <c r="D83" s="121">
        <v>158836.3</v>
      </c>
      <c r="E83" s="121">
        <v>65060.8</v>
      </c>
      <c r="F83" s="121">
        <v>115938.5</v>
      </c>
      <c r="G83" s="120"/>
      <c r="H83" s="9" t="s">
        <v>238</v>
      </c>
    </row>
    <row r="84" spans="1:8" ht="39">
      <c r="A84" s="32" t="s">
        <v>224</v>
      </c>
      <c r="B84" s="116"/>
      <c r="C84" s="121">
        <v>15047.5</v>
      </c>
      <c r="D84" s="121">
        <v>31265.3</v>
      </c>
      <c r="E84" s="121">
        <v>17106.2</v>
      </c>
      <c r="F84" s="121">
        <v>33024.7</v>
      </c>
      <c r="G84" s="120"/>
      <c r="H84" s="9" t="s">
        <v>237</v>
      </c>
    </row>
    <row r="85" spans="1:8" ht="15">
      <c r="A85" s="32" t="s">
        <v>222</v>
      </c>
      <c r="B85" s="116"/>
      <c r="C85" s="121"/>
      <c r="D85" s="121"/>
      <c r="E85" s="121"/>
      <c r="F85" s="121"/>
      <c r="G85" s="122"/>
      <c r="H85" s="9" t="s">
        <v>221</v>
      </c>
    </row>
    <row r="86" spans="1:8" ht="26.25">
      <c r="A86" s="32" t="s">
        <v>220</v>
      </c>
      <c r="B86" s="116"/>
      <c r="C86" s="121">
        <v>207</v>
      </c>
      <c r="D86" s="121">
        <v>480.8</v>
      </c>
      <c r="E86" s="121">
        <v>572.2</v>
      </c>
      <c r="F86" s="121">
        <v>804.3</v>
      </c>
      <c r="G86" s="120"/>
      <c r="H86" s="9" t="s">
        <v>219</v>
      </c>
    </row>
    <row r="87" spans="1:8" ht="39">
      <c r="A87" s="32" t="s">
        <v>216</v>
      </c>
      <c r="B87" s="116"/>
      <c r="C87" s="121">
        <v>2742.3</v>
      </c>
      <c r="D87" s="121">
        <v>4553</v>
      </c>
      <c r="E87" s="121">
        <v>2103.7</v>
      </c>
      <c r="F87" s="121">
        <v>4981.3</v>
      </c>
      <c r="G87" s="120"/>
      <c r="H87" s="9" t="s">
        <v>215</v>
      </c>
    </row>
    <row r="88" spans="1:8" ht="39">
      <c r="A88" s="32" t="s">
        <v>214</v>
      </c>
      <c r="B88" s="116"/>
      <c r="C88" s="121">
        <v>11214.9</v>
      </c>
      <c r="D88" s="121">
        <v>21888.1</v>
      </c>
      <c r="E88" s="121">
        <v>13138.7</v>
      </c>
      <c r="F88" s="121">
        <v>25525.4</v>
      </c>
      <c r="G88" s="120"/>
      <c r="H88" s="9" t="s">
        <v>236</v>
      </c>
    </row>
    <row r="89" spans="1:8" ht="26.25">
      <c r="A89" s="32" t="s">
        <v>212</v>
      </c>
      <c r="B89" s="116"/>
      <c r="C89" s="131"/>
      <c r="D89" s="131"/>
      <c r="E89" s="131"/>
      <c r="F89" s="131"/>
      <c r="G89" s="122"/>
      <c r="H89" s="9" t="s">
        <v>235</v>
      </c>
    </row>
    <row r="90" spans="1:8" ht="26.25">
      <c r="A90" s="32" t="s">
        <v>210</v>
      </c>
      <c r="B90" s="116"/>
      <c r="C90" s="131"/>
      <c r="D90" s="131"/>
      <c r="E90" s="131"/>
      <c r="F90" s="131"/>
      <c r="G90" s="122"/>
      <c r="H90" s="9" t="s">
        <v>209</v>
      </c>
    </row>
    <row r="91" spans="1:8" ht="15">
      <c r="A91" s="32" t="s">
        <v>208</v>
      </c>
      <c r="B91" s="116"/>
      <c r="C91" s="121">
        <v>566.8</v>
      </c>
      <c r="D91" s="121">
        <v>1162.4</v>
      </c>
      <c r="E91" s="121">
        <v>589.2</v>
      </c>
      <c r="F91" s="121">
        <v>886.5</v>
      </c>
      <c r="G91" s="120"/>
      <c r="H91" s="9" t="s">
        <v>207</v>
      </c>
    </row>
    <row r="92" spans="1:8" ht="15">
      <c r="A92" s="32" t="s">
        <v>206</v>
      </c>
      <c r="B92" s="116"/>
      <c r="C92" s="121"/>
      <c r="D92" s="121"/>
      <c r="E92" s="121"/>
      <c r="F92" s="121"/>
      <c r="G92" s="10"/>
      <c r="H92" s="9" t="s">
        <v>205</v>
      </c>
    </row>
    <row r="93" spans="1:8" ht="15.75" thickBot="1">
      <c r="A93" s="130" t="s">
        <v>218</v>
      </c>
      <c r="B93" s="123"/>
      <c r="C93" s="15"/>
      <c r="D93" s="15"/>
      <c r="E93" s="15"/>
      <c r="F93" s="15"/>
      <c r="G93" s="15"/>
      <c r="H93" s="126" t="s">
        <v>0</v>
      </c>
    </row>
    <row r="94" spans="1:8" ht="15" customHeight="1">
      <c r="A94" s="125"/>
      <c r="B94" s="125"/>
      <c r="C94" s="247">
        <v>2018</v>
      </c>
      <c r="D94" s="247"/>
      <c r="E94" s="247">
        <v>2019</v>
      </c>
      <c r="F94" s="247"/>
      <c r="G94" s="124"/>
      <c r="H94" s="10"/>
    </row>
    <row r="95" spans="1:8" ht="31.5" customHeight="1" thickBot="1">
      <c r="A95" s="123"/>
      <c r="B95" s="123"/>
      <c r="C95" s="36" t="s">
        <v>137</v>
      </c>
      <c r="D95" s="2" t="s">
        <v>217</v>
      </c>
      <c r="E95" s="36" t="s">
        <v>137</v>
      </c>
      <c r="F95" s="2" t="s">
        <v>217</v>
      </c>
      <c r="G95" s="2"/>
      <c r="H95" s="15"/>
    </row>
    <row r="96" spans="1:8" ht="39">
      <c r="A96" s="32" t="s">
        <v>204</v>
      </c>
      <c r="B96" s="116"/>
      <c r="C96" s="121">
        <v>32209.9</v>
      </c>
      <c r="D96" s="121">
        <v>57478.1</v>
      </c>
      <c r="E96" s="121">
        <v>25187.4</v>
      </c>
      <c r="F96" s="121">
        <v>51010.9</v>
      </c>
      <c r="G96" s="120"/>
      <c r="H96" s="9" t="s">
        <v>203</v>
      </c>
    </row>
    <row r="97" spans="1:8" ht="39">
      <c r="A97" s="117" t="s">
        <v>202</v>
      </c>
      <c r="B97" s="116"/>
      <c r="C97" s="119">
        <v>570171.2</v>
      </c>
      <c r="D97" s="119">
        <v>1124772.2</v>
      </c>
      <c r="E97" s="119">
        <v>492768.6</v>
      </c>
      <c r="F97" s="119">
        <v>991922.3</v>
      </c>
      <c r="G97" s="118"/>
      <c r="H97" s="8" t="s">
        <v>201</v>
      </c>
    </row>
    <row r="98" spans="1:8" ht="39">
      <c r="A98" s="117" t="s">
        <v>200</v>
      </c>
      <c r="B98" s="116"/>
      <c r="C98" s="119">
        <v>59.8</v>
      </c>
      <c r="D98" s="119">
        <v>118</v>
      </c>
      <c r="E98" s="119">
        <v>0</v>
      </c>
      <c r="F98" s="119">
        <v>105</v>
      </c>
      <c r="G98" s="118"/>
      <c r="H98" s="8" t="s">
        <v>234</v>
      </c>
    </row>
    <row r="99" spans="1:8" ht="9" customHeight="1">
      <c r="A99" s="117"/>
      <c r="B99" s="116"/>
      <c r="C99" s="129"/>
      <c r="D99" s="129"/>
      <c r="E99" s="129"/>
      <c r="F99" s="129"/>
      <c r="G99" s="127"/>
      <c r="H99" s="10"/>
    </row>
    <row r="100" spans="1:8" ht="15">
      <c r="A100" s="117" t="s">
        <v>233</v>
      </c>
      <c r="B100" s="116"/>
      <c r="C100" s="119">
        <v>798339.4</v>
      </c>
      <c r="D100" s="119">
        <v>1665323.4</v>
      </c>
      <c r="E100" s="119">
        <v>762528.7</v>
      </c>
      <c r="F100" s="119">
        <v>1600915.8</v>
      </c>
      <c r="G100" s="118"/>
      <c r="H100" s="117" t="s">
        <v>232</v>
      </c>
    </row>
    <row r="101" spans="1:8" ht="15">
      <c r="A101" s="128" t="s">
        <v>231</v>
      </c>
      <c r="B101" s="116"/>
      <c r="C101" s="119"/>
      <c r="D101" s="119"/>
      <c r="E101" s="119"/>
      <c r="F101" s="119"/>
      <c r="G101" s="127"/>
      <c r="H101" s="8" t="s">
        <v>194</v>
      </c>
    </row>
    <row r="102" spans="1:8" ht="15">
      <c r="A102" s="117" t="s">
        <v>230</v>
      </c>
      <c r="B102" s="116"/>
      <c r="C102" s="119">
        <v>251015.2</v>
      </c>
      <c r="D102" s="119">
        <v>504319.7</v>
      </c>
      <c r="E102" s="119">
        <v>214535.4</v>
      </c>
      <c r="F102" s="119">
        <v>451608.2</v>
      </c>
      <c r="G102" s="118"/>
      <c r="H102" s="8" t="s">
        <v>229</v>
      </c>
    </row>
    <row r="103" spans="1:8" ht="28.5" customHeight="1">
      <c r="A103" s="32" t="s">
        <v>228</v>
      </c>
      <c r="B103" s="116"/>
      <c r="C103" s="121">
        <v>107164.7</v>
      </c>
      <c r="D103" s="121">
        <v>241825.7</v>
      </c>
      <c r="E103" s="121">
        <v>119466</v>
      </c>
      <c r="F103" s="121">
        <v>267479.6</v>
      </c>
      <c r="G103" s="120"/>
      <c r="H103" s="9" t="s">
        <v>227</v>
      </c>
    </row>
    <row r="104" spans="1:8" ht="40.5" customHeight="1">
      <c r="A104" s="32" t="s">
        <v>226</v>
      </c>
      <c r="B104" s="116"/>
      <c r="C104" s="121">
        <v>61621</v>
      </c>
      <c r="D104" s="121">
        <v>123599.3</v>
      </c>
      <c r="E104" s="121">
        <v>40488.4</v>
      </c>
      <c r="F104" s="121">
        <v>81078.3</v>
      </c>
      <c r="G104" s="120"/>
      <c r="H104" s="9" t="s">
        <v>225</v>
      </c>
    </row>
    <row r="105" spans="1:8" ht="39">
      <c r="A105" s="32" t="s">
        <v>224</v>
      </c>
      <c r="B105" s="116"/>
      <c r="C105" s="121">
        <v>9299.8</v>
      </c>
      <c r="D105" s="121">
        <v>27994.8</v>
      </c>
      <c r="E105" s="121">
        <v>10276.3</v>
      </c>
      <c r="F105" s="121">
        <v>21601.7</v>
      </c>
      <c r="G105" s="120"/>
      <c r="H105" s="9" t="s">
        <v>223</v>
      </c>
    </row>
    <row r="106" spans="1:8" ht="15">
      <c r="A106" s="32" t="s">
        <v>222</v>
      </c>
      <c r="B106" s="116"/>
      <c r="C106" s="121">
        <v>26</v>
      </c>
      <c r="D106" s="121">
        <v>64.4</v>
      </c>
      <c r="E106" s="121">
        <v>43.5</v>
      </c>
      <c r="F106" s="121">
        <v>76</v>
      </c>
      <c r="G106" s="120"/>
      <c r="H106" s="9" t="s">
        <v>221</v>
      </c>
    </row>
    <row r="107" spans="1:8" ht="27" customHeight="1">
      <c r="A107" s="32" t="s">
        <v>220</v>
      </c>
      <c r="B107" s="116"/>
      <c r="C107" s="121">
        <v>948</v>
      </c>
      <c r="D107" s="121">
        <v>1105.1</v>
      </c>
      <c r="E107" s="121">
        <v>403.2</v>
      </c>
      <c r="F107" s="121">
        <v>1123.7</v>
      </c>
      <c r="G107" s="120"/>
      <c r="H107" s="9" t="s">
        <v>219</v>
      </c>
    </row>
    <row r="108" spans="1:8" ht="15.75" thickBot="1">
      <c r="A108" s="126" t="s">
        <v>218</v>
      </c>
      <c r="B108" s="123"/>
      <c r="C108" s="15"/>
      <c r="D108" s="15"/>
      <c r="E108" s="15"/>
      <c r="F108" s="15"/>
      <c r="G108" s="15"/>
      <c r="H108" s="126" t="s">
        <v>0</v>
      </c>
    </row>
    <row r="109" spans="1:8" ht="15" customHeight="1">
      <c r="A109" s="125"/>
      <c r="B109" s="125"/>
      <c r="C109" s="247">
        <v>2018</v>
      </c>
      <c r="D109" s="247"/>
      <c r="E109" s="247">
        <v>2019</v>
      </c>
      <c r="F109" s="247"/>
      <c r="G109" s="124"/>
      <c r="H109" s="10"/>
    </row>
    <row r="110" spans="1:8" ht="31.5" customHeight="1" thickBot="1">
      <c r="A110" s="123"/>
      <c r="B110" s="123"/>
      <c r="C110" s="36" t="s">
        <v>137</v>
      </c>
      <c r="D110" s="2" t="s">
        <v>217</v>
      </c>
      <c r="E110" s="36" t="s">
        <v>137</v>
      </c>
      <c r="F110" s="2" t="s">
        <v>217</v>
      </c>
      <c r="G110" s="2"/>
      <c r="H110" s="15"/>
    </row>
    <row r="111" spans="1:8" ht="39">
      <c r="A111" s="32" t="s">
        <v>216</v>
      </c>
      <c r="B111" s="116"/>
      <c r="C111" s="121">
        <v>62287.3</v>
      </c>
      <c r="D111" s="121">
        <v>94297.4</v>
      </c>
      <c r="E111" s="121">
        <v>33355</v>
      </c>
      <c r="F111" s="121">
        <v>58751.9</v>
      </c>
      <c r="G111" s="120"/>
      <c r="H111" s="9" t="s">
        <v>215</v>
      </c>
    </row>
    <row r="112" spans="1:8" ht="39">
      <c r="A112" s="32" t="s">
        <v>214</v>
      </c>
      <c r="B112" s="116"/>
      <c r="C112" s="121">
        <v>6817.8</v>
      </c>
      <c r="D112" s="121">
        <v>10441.1</v>
      </c>
      <c r="E112" s="121">
        <v>7831.4</v>
      </c>
      <c r="F112" s="121">
        <v>16529</v>
      </c>
      <c r="G112" s="120"/>
      <c r="H112" s="9" t="s">
        <v>213</v>
      </c>
    </row>
    <row r="113" spans="1:8" ht="39">
      <c r="A113" s="32" t="s">
        <v>212</v>
      </c>
      <c r="B113" s="116"/>
      <c r="C113" s="121"/>
      <c r="D113" s="121"/>
      <c r="E113" s="121"/>
      <c r="F113" s="121"/>
      <c r="G113" s="122"/>
      <c r="H113" s="9" t="s">
        <v>211</v>
      </c>
    </row>
    <row r="114" spans="1:8" ht="26.25">
      <c r="A114" s="32" t="s">
        <v>210</v>
      </c>
      <c r="B114" s="116"/>
      <c r="C114" s="121"/>
      <c r="D114" s="121"/>
      <c r="E114" s="121"/>
      <c r="F114" s="121"/>
      <c r="G114" s="122"/>
      <c r="H114" s="9" t="s">
        <v>209</v>
      </c>
    </row>
    <row r="115" spans="1:8" ht="15">
      <c r="A115" s="32" t="s">
        <v>208</v>
      </c>
      <c r="B115" s="116"/>
      <c r="C115" s="121"/>
      <c r="D115" s="121"/>
      <c r="E115" s="121"/>
      <c r="F115" s="121"/>
      <c r="G115" s="122"/>
      <c r="H115" s="9" t="s">
        <v>207</v>
      </c>
    </row>
    <row r="116" spans="1:8" ht="15">
      <c r="A116" s="32" t="s">
        <v>206</v>
      </c>
      <c r="B116" s="116"/>
      <c r="C116" s="121"/>
      <c r="D116" s="121"/>
      <c r="E116" s="121"/>
      <c r="F116" s="121"/>
      <c r="G116" s="122"/>
      <c r="H116" s="9" t="s">
        <v>205</v>
      </c>
    </row>
    <row r="117" spans="1:8" ht="28.5" customHeight="1">
      <c r="A117" s="32" t="s">
        <v>204</v>
      </c>
      <c r="B117" s="116"/>
      <c r="C117" s="121">
        <v>2850.6</v>
      </c>
      <c r="D117" s="121">
        <v>4991.9</v>
      </c>
      <c r="E117" s="121">
        <v>2671.6</v>
      </c>
      <c r="F117" s="121">
        <v>4968</v>
      </c>
      <c r="G117" s="120"/>
      <c r="H117" s="9" t="s">
        <v>203</v>
      </c>
    </row>
    <row r="118" spans="1:8" ht="39">
      <c r="A118" s="117" t="s">
        <v>202</v>
      </c>
      <c r="B118" s="116"/>
      <c r="C118" s="119">
        <v>547324.2</v>
      </c>
      <c r="D118" s="119">
        <v>1161003.7</v>
      </c>
      <c r="E118" s="119">
        <v>547993.3</v>
      </c>
      <c r="F118" s="119">
        <v>1149307.6</v>
      </c>
      <c r="G118" s="118"/>
      <c r="H118" s="8" t="s">
        <v>201</v>
      </c>
    </row>
    <row r="119" spans="1:8" ht="39">
      <c r="A119" s="117" t="s">
        <v>200</v>
      </c>
      <c r="B119" s="116"/>
      <c r="C119" s="75">
        <v>0</v>
      </c>
      <c r="D119" s="75">
        <v>0</v>
      </c>
      <c r="E119" s="75">
        <v>0</v>
      </c>
      <c r="F119" s="75">
        <v>0</v>
      </c>
      <c r="G119" s="115"/>
      <c r="H119" s="8" t="s">
        <v>199</v>
      </c>
    </row>
    <row r="120" spans="1:8" ht="6" customHeight="1" thickBot="1">
      <c r="A120" s="114"/>
      <c r="B120" s="114"/>
      <c r="C120" s="4"/>
      <c r="D120" s="4"/>
      <c r="E120" s="4"/>
      <c r="F120" s="4"/>
      <c r="G120" s="4"/>
      <c r="H120" s="4"/>
    </row>
  </sheetData>
  <sheetProtection/>
  <mergeCells count="26">
    <mergeCell ref="A2:C2"/>
    <mergeCell ref="F2:H2"/>
    <mergeCell ref="C27:D27"/>
    <mergeCell ref="E27:F27"/>
    <mergeCell ref="C77:D77"/>
    <mergeCell ref="E77:F77"/>
    <mergeCell ref="C4:D4"/>
    <mergeCell ref="C62:D62"/>
    <mergeCell ref="E62:F62"/>
    <mergeCell ref="C109:D109"/>
    <mergeCell ref="E109:F109"/>
    <mergeCell ref="A11:B11"/>
    <mergeCell ref="E4:F4"/>
    <mergeCell ref="A6:B6"/>
    <mergeCell ref="A7:B7"/>
    <mergeCell ref="A8:B8"/>
    <mergeCell ref="A9:B9"/>
    <mergeCell ref="A10:B10"/>
    <mergeCell ref="C45:D45"/>
    <mergeCell ref="C94:D94"/>
    <mergeCell ref="E94:F94"/>
    <mergeCell ref="E45:F45"/>
    <mergeCell ref="A12:B12"/>
    <mergeCell ref="A13:B13"/>
    <mergeCell ref="A14:B14"/>
    <mergeCell ref="A15:B15"/>
  </mergeCells>
  <printOptions/>
  <pageMargins left="0.7874015748031497" right="0.31496062992125984" top="0.7874015748031497" bottom="0.7874015748031497" header="0.5118110236220472" footer="0.5905511811023623"/>
  <pageSetup firstPageNumber="106" useFirstPageNumber="1" horizontalDpi="180" verticalDpi="180" orientation="landscape" paperSize="9" scale="95" r:id="rId1"/>
  <headerFooter>
    <oddHeader>&amp;L&amp;"Times New Roman,полужирный курсив"&amp;10Реалдуу сектор&amp;R&amp;"Times New Roman,полужирный курсив"&amp;10Реальный сектор</oddHeader>
    <oddFooter>&amp;C&amp;P</oddFooter>
  </headerFooter>
  <rowBreaks count="5" manualBreakCount="5">
    <brk id="43" max="255" man="1"/>
    <brk id="60" max="255" man="1"/>
    <brk id="75" max="255" man="1"/>
    <brk id="92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SheetLayoutView="100" workbookViewId="0" topLeftCell="A16">
      <selection activeCell="E114" sqref="E114:F114"/>
    </sheetView>
  </sheetViews>
  <sheetFormatPr defaultColWidth="9.140625" defaultRowHeight="15"/>
  <cols>
    <col min="1" max="1" width="44.00390625" style="0" customWidth="1"/>
    <col min="2" max="4" width="13.7109375" style="0" customWidth="1"/>
    <col min="5" max="5" width="13.140625" style="0" bestFit="1" customWidth="1"/>
    <col min="6" max="6" width="3.28125" style="0" customWidth="1"/>
    <col min="7" max="7" width="41.00390625" style="0" customWidth="1"/>
  </cols>
  <sheetData>
    <row r="1" spans="1:7" ht="30" customHeight="1">
      <c r="A1" s="252" t="s">
        <v>293</v>
      </c>
      <c r="B1" s="253"/>
      <c r="C1" s="253"/>
      <c r="D1" s="253"/>
      <c r="E1" s="253"/>
      <c r="F1" s="253"/>
      <c r="G1" s="253"/>
    </row>
    <row r="2" spans="1:7" ht="15.75">
      <c r="A2" s="172" t="s">
        <v>292</v>
      </c>
      <c r="B2" s="171"/>
      <c r="C2" s="171"/>
      <c r="D2" s="171"/>
      <c r="E2" s="171"/>
      <c r="F2" s="171"/>
      <c r="G2" s="171"/>
    </row>
    <row r="3" spans="1:7" ht="32.25" customHeight="1" thickBot="1">
      <c r="A3" s="254" t="s">
        <v>291</v>
      </c>
      <c r="B3" s="254"/>
      <c r="C3" s="254"/>
      <c r="D3" s="254"/>
      <c r="E3" s="254"/>
      <c r="F3" s="254"/>
      <c r="G3" s="254"/>
    </row>
    <row r="4" spans="1:7" ht="30" customHeight="1">
      <c r="A4" s="170"/>
      <c r="B4" s="169" t="s">
        <v>290</v>
      </c>
      <c r="C4" s="169" t="s">
        <v>289</v>
      </c>
      <c r="D4" s="169" t="s">
        <v>288</v>
      </c>
      <c r="E4" s="169" t="s">
        <v>287</v>
      </c>
      <c r="F4" s="168"/>
      <c r="G4" s="167"/>
    </row>
    <row r="5" spans="1:7" ht="30" customHeight="1" thickBot="1">
      <c r="A5" s="1"/>
      <c r="B5" s="166" t="s">
        <v>286</v>
      </c>
      <c r="C5" s="166" t="s">
        <v>285</v>
      </c>
      <c r="D5" s="166" t="s">
        <v>284</v>
      </c>
      <c r="E5" s="166" t="s">
        <v>283</v>
      </c>
      <c r="F5" s="166"/>
      <c r="G5" s="1"/>
    </row>
    <row r="6" spans="1:7" ht="15" customHeight="1">
      <c r="A6" s="165" t="s">
        <v>1</v>
      </c>
      <c r="B6" s="75">
        <v>108.8</v>
      </c>
      <c r="C6" s="75">
        <v>116.3</v>
      </c>
      <c r="D6" s="75">
        <v>100.1</v>
      </c>
      <c r="E6" s="75">
        <v>104.5</v>
      </c>
      <c r="F6" s="150"/>
      <c r="G6" s="108" t="s">
        <v>2</v>
      </c>
    </row>
    <row r="7" spans="1:7" ht="15">
      <c r="A7" s="164" t="s">
        <v>231</v>
      </c>
      <c r="B7" s="75">
        <v>26.5</v>
      </c>
      <c r="C7" s="75">
        <v>79.9</v>
      </c>
      <c r="D7" s="75">
        <v>23.4</v>
      </c>
      <c r="E7" s="121" t="s">
        <v>259</v>
      </c>
      <c r="F7" s="163"/>
      <c r="G7" s="7" t="s">
        <v>194</v>
      </c>
    </row>
    <row r="8" spans="1:7" ht="25.5" customHeight="1">
      <c r="A8" s="162" t="s">
        <v>282</v>
      </c>
      <c r="B8" s="161">
        <v>111.9</v>
      </c>
      <c r="C8" s="75">
        <v>130</v>
      </c>
      <c r="D8" s="75">
        <v>101.1</v>
      </c>
      <c r="E8" s="75">
        <v>115.2</v>
      </c>
      <c r="F8" s="150"/>
      <c r="G8" s="8" t="s">
        <v>281</v>
      </c>
    </row>
    <row r="9" spans="1:7" ht="26.25">
      <c r="A9" s="159" t="s">
        <v>280</v>
      </c>
      <c r="B9" s="153">
        <v>91</v>
      </c>
      <c r="C9" s="76">
        <v>96.9</v>
      </c>
      <c r="D9" s="76">
        <v>78.9</v>
      </c>
      <c r="E9" s="76">
        <v>109.8</v>
      </c>
      <c r="F9" s="152"/>
      <c r="G9" s="9" t="s">
        <v>227</v>
      </c>
    </row>
    <row r="10" spans="1:7" ht="39">
      <c r="A10" s="160" t="s">
        <v>279</v>
      </c>
      <c r="B10" s="153">
        <v>107.4</v>
      </c>
      <c r="C10" s="76">
        <v>72.7</v>
      </c>
      <c r="D10" s="76">
        <v>93.3</v>
      </c>
      <c r="E10" s="76">
        <v>80.4</v>
      </c>
      <c r="F10" s="152"/>
      <c r="G10" s="9" t="s">
        <v>278</v>
      </c>
    </row>
    <row r="11" spans="1:7" ht="26.25">
      <c r="A11" s="159" t="s">
        <v>277</v>
      </c>
      <c r="B11" s="76">
        <v>106.4</v>
      </c>
      <c r="C11" s="76">
        <v>150.2</v>
      </c>
      <c r="D11" s="76">
        <v>97.3</v>
      </c>
      <c r="E11" s="153">
        <v>82.9</v>
      </c>
      <c r="F11" s="152"/>
      <c r="G11" s="9" t="s">
        <v>276</v>
      </c>
    </row>
    <row r="12" spans="1:7" ht="15">
      <c r="A12" s="156" t="s">
        <v>275</v>
      </c>
      <c r="B12" s="76">
        <v>107.5</v>
      </c>
      <c r="C12" s="76"/>
      <c r="D12" s="121" t="s">
        <v>259</v>
      </c>
      <c r="E12" s="121" t="s">
        <v>259</v>
      </c>
      <c r="F12" s="155"/>
      <c r="G12" s="10" t="s">
        <v>221</v>
      </c>
    </row>
    <row r="13" spans="1:7" ht="15">
      <c r="A13" s="158" t="s">
        <v>274</v>
      </c>
      <c r="B13" s="76">
        <v>107</v>
      </c>
      <c r="C13" s="76">
        <v>96.2</v>
      </c>
      <c r="D13" s="76">
        <v>167.3</v>
      </c>
      <c r="E13" s="76">
        <v>101.2</v>
      </c>
      <c r="F13" s="152"/>
      <c r="G13" s="157" t="s">
        <v>219</v>
      </c>
    </row>
    <row r="14" spans="1:7" ht="37.5" customHeight="1">
      <c r="A14" s="154" t="s">
        <v>273</v>
      </c>
      <c r="B14" s="76">
        <v>106.7</v>
      </c>
      <c r="C14" s="76">
        <v>151.7</v>
      </c>
      <c r="D14" s="76">
        <v>103</v>
      </c>
      <c r="E14" s="76">
        <v>62.4</v>
      </c>
      <c r="F14" s="152"/>
      <c r="G14" s="9" t="s">
        <v>272</v>
      </c>
    </row>
    <row r="15" spans="1:7" ht="38.25" customHeight="1">
      <c r="A15" s="154" t="s">
        <v>271</v>
      </c>
      <c r="B15" s="76">
        <v>180.5</v>
      </c>
      <c r="C15" s="76">
        <v>13</v>
      </c>
      <c r="D15" s="76">
        <v>141.6</v>
      </c>
      <c r="E15" s="76">
        <v>914.7</v>
      </c>
      <c r="F15" s="152"/>
      <c r="G15" s="9" t="s">
        <v>236</v>
      </c>
    </row>
    <row r="16" spans="1:7" ht="26.25">
      <c r="A16" s="105" t="s">
        <v>270</v>
      </c>
      <c r="B16" s="76">
        <v>74.6</v>
      </c>
      <c r="C16" s="76">
        <v>100.4</v>
      </c>
      <c r="D16" s="76">
        <v>244.7</v>
      </c>
      <c r="E16" s="76">
        <v>99.3</v>
      </c>
      <c r="F16" s="152"/>
      <c r="G16" s="9" t="s">
        <v>269</v>
      </c>
    </row>
    <row r="17" spans="1:7" ht="15">
      <c r="A17" s="156" t="s">
        <v>268</v>
      </c>
      <c r="B17" s="76">
        <v>93.5</v>
      </c>
      <c r="C17" s="76">
        <v>83.8</v>
      </c>
      <c r="D17" s="121" t="s">
        <v>259</v>
      </c>
      <c r="E17" s="76">
        <v>100</v>
      </c>
      <c r="F17" s="152"/>
      <c r="G17" s="10" t="s">
        <v>267</v>
      </c>
    </row>
    <row r="18" spans="1:7" ht="15">
      <c r="A18" s="154" t="s">
        <v>266</v>
      </c>
      <c r="B18" s="153">
        <v>90.8</v>
      </c>
      <c r="C18" s="76">
        <v>60.9</v>
      </c>
      <c r="D18" s="76">
        <v>73.3</v>
      </c>
      <c r="E18" s="76">
        <v>100</v>
      </c>
      <c r="F18" s="152"/>
      <c r="G18" s="10" t="s">
        <v>207</v>
      </c>
    </row>
    <row r="19" spans="1:7" ht="15">
      <c r="A19" s="156" t="s">
        <v>265</v>
      </c>
      <c r="B19" s="121" t="s">
        <v>259</v>
      </c>
      <c r="C19" s="76">
        <v>122.8</v>
      </c>
      <c r="D19" s="121" t="s">
        <v>259</v>
      </c>
      <c r="E19" s="121" t="s">
        <v>259</v>
      </c>
      <c r="F19" s="155"/>
      <c r="G19" s="10" t="s">
        <v>205</v>
      </c>
    </row>
    <row r="20" spans="1:7" ht="26.25">
      <c r="A20" s="154" t="s">
        <v>264</v>
      </c>
      <c r="B20" s="76">
        <v>96.7</v>
      </c>
      <c r="C20" s="76">
        <v>145.9</v>
      </c>
      <c r="D20" s="76">
        <v>95.1</v>
      </c>
      <c r="E20" s="153">
        <v>77.2</v>
      </c>
      <c r="F20" s="152"/>
      <c r="G20" s="9" t="s">
        <v>263</v>
      </c>
    </row>
    <row r="21" spans="1:7" ht="26.25">
      <c r="A21" s="151" t="s">
        <v>262</v>
      </c>
      <c r="B21" s="75">
        <v>83.2</v>
      </c>
      <c r="C21" s="75">
        <v>101.8</v>
      </c>
      <c r="D21" s="75">
        <v>90.8</v>
      </c>
      <c r="E21" s="75">
        <v>96.3</v>
      </c>
      <c r="F21" s="150"/>
      <c r="G21" s="8" t="s">
        <v>261</v>
      </c>
    </row>
    <row r="22" spans="1:7" ht="28.5" customHeight="1" thickBot="1">
      <c r="A22" s="149" t="s">
        <v>260</v>
      </c>
      <c r="B22" s="148">
        <v>165.1</v>
      </c>
      <c r="C22" s="148">
        <v>114.8</v>
      </c>
      <c r="D22" s="148">
        <v>89</v>
      </c>
      <c r="E22" s="147" t="s">
        <v>259</v>
      </c>
      <c r="F22" s="146"/>
      <c r="G22" s="130" t="s">
        <v>188</v>
      </c>
    </row>
  </sheetData>
  <sheetProtection/>
  <mergeCells count="2">
    <mergeCell ref="A1:G1"/>
    <mergeCell ref="A3:G3"/>
  </mergeCells>
  <printOptions/>
  <pageMargins left="0.7874015748031497" right="0.31496062992125984" top="0.7874015748031497" bottom="0.7874015748031497" header="0.5118110236220472" footer="0.5905511811023623"/>
  <pageSetup firstPageNumber="113" useFirstPageNumber="1" horizontalDpi="600" verticalDpi="600" orientation="landscape" paperSize="9" scale="90" r:id="rId1"/>
  <headerFooter>
    <oddHeader>&amp;L&amp;"Times New Roman,полужирный курсив"&amp;10Реалдуу сектор&amp;R&amp;"Times New Roman,полужирный курсив"&amp;10Реальный сектор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0"/>
  <sheetViews>
    <sheetView view="pageLayout" zoomScaleNormal="120" zoomScaleSheetLayoutView="100" workbookViewId="0" topLeftCell="A163">
      <selection activeCell="D169" sqref="D169"/>
    </sheetView>
  </sheetViews>
  <sheetFormatPr defaultColWidth="9.140625" defaultRowHeight="15"/>
  <cols>
    <col min="1" max="1" width="34.421875" style="175" customWidth="1"/>
    <col min="2" max="2" width="9.00390625" style="175" customWidth="1"/>
    <col min="3" max="3" width="12.28125" style="175" customWidth="1"/>
    <col min="4" max="4" width="12.140625" style="175" customWidth="1"/>
    <col min="5" max="6" width="12.28125" style="175" customWidth="1"/>
    <col min="7" max="7" width="9.8515625" style="174" customWidth="1"/>
    <col min="8" max="8" width="38.7109375" style="173" customWidth="1"/>
  </cols>
  <sheetData>
    <row r="1" spans="1:8" ht="30.75" customHeight="1">
      <c r="A1" s="263" t="s">
        <v>540</v>
      </c>
      <c r="B1" s="263"/>
      <c r="C1" s="263"/>
      <c r="D1" s="263"/>
      <c r="E1" s="260" t="s">
        <v>539</v>
      </c>
      <c r="F1" s="260"/>
      <c r="G1" s="260"/>
      <c r="H1" s="260"/>
    </row>
    <row r="2" spans="1:8" ht="7.5" customHeight="1" thickBot="1">
      <c r="A2" s="266"/>
      <c r="B2" s="266"/>
      <c r="C2" s="266"/>
      <c r="D2" s="266"/>
      <c r="E2" s="266"/>
      <c r="F2" s="266"/>
      <c r="G2" s="266"/>
      <c r="H2" s="266"/>
    </row>
    <row r="3" spans="1:8" ht="15" customHeight="1">
      <c r="A3" s="264"/>
      <c r="B3" s="255" t="s">
        <v>326</v>
      </c>
      <c r="C3" s="247">
        <v>2018</v>
      </c>
      <c r="D3" s="247"/>
      <c r="E3" s="247">
        <v>2019</v>
      </c>
      <c r="F3" s="247"/>
      <c r="G3" s="255" t="s">
        <v>325</v>
      </c>
      <c r="H3" s="261"/>
    </row>
    <row r="4" spans="1:8" ht="30.75" customHeight="1" thickBot="1">
      <c r="A4" s="265"/>
      <c r="B4" s="257"/>
      <c r="C4" s="36" t="s">
        <v>137</v>
      </c>
      <c r="D4" s="2" t="s">
        <v>217</v>
      </c>
      <c r="E4" s="36" t="s">
        <v>137</v>
      </c>
      <c r="F4" s="2" t="s">
        <v>217</v>
      </c>
      <c r="G4" s="256"/>
      <c r="H4" s="262"/>
    </row>
    <row r="5" spans="1:8" ht="15">
      <c r="A5" s="230" t="s">
        <v>231</v>
      </c>
      <c r="B5" s="6"/>
      <c r="C5" s="6"/>
      <c r="D5" s="6"/>
      <c r="E5" s="6"/>
      <c r="F5" s="242"/>
      <c r="G5" s="242"/>
      <c r="H5" s="243" t="s">
        <v>194</v>
      </c>
    </row>
    <row r="6" spans="1:8" ht="26.25" customHeight="1">
      <c r="A6" s="238" t="s">
        <v>538</v>
      </c>
      <c r="B6" s="6"/>
      <c r="C6" s="6"/>
      <c r="D6" s="6"/>
      <c r="E6" s="6"/>
      <c r="F6" s="242"/>
      <c r="G6" s="242"/>
      <c r="H6" s="241" t="s">
        <v>537</v>
      </c>
    </row>
    <row r="7" spans="1:8" ht="15.75" customHeight="1">
      <c r="A7" s="184" t="s">
        <v>536</v>
      </c>
      <c r="B7" s="180" t="s">
        <v>533</v>
      </c>
      <c r="C7" s="192">
        <v>16.7</v>
      </c>
      <c r="D7" s="192">
        <v>35.4</v>
      </c>
      <c r="E7" s="192">
        <v>16.6</v>
      </c>
      <c r="F7" s="192">
        <v>25.8</v>
      </c>
      <c r="G7" s="180" t="s">
        <v>532</v>
      </c>
      <c r="H7" s="240" t="s">
        <v>535</v>
      </c>
    </row>
    <row r="8" spans="1:8" ht="26.25">
      <c r="A8" s="184" t="s">
        <v>534</v>
      </c>
      <c r="B8" s="180" t="s">
        <v>533</v>
      </c>
      <c r="C8" s="192">
        <v>16.2</v>
      </c>
      <c r="D8" s="192">
        <v>34.8</v>
      </c>
      <c r="E8" s="192">
        <v>16.5</v>
      </c>
      <c r="F8" s="192">
        <v>25.6</v>
      </c>
      <c r="G8" s="180" t="s">
        <v>532</v>
      </c>
      <c r="H8" s="179" t="s">
        <v>531</v>
      </c>
    </row>
    <row r="9" spans="1:8" ht="15">
      <c r="A9" s="239" t="s">
        <v>530</v>
      </c>
      <c r="B9" s="206"/>
      <c r="C9" s="192"/>
      <c r="D9" s="192"/>
      <c r="E9" s="192"/>
      <c r="F9" s="192"/>
      <c r="G9" s="180"/>
      <c r="H9" s="228" t="s">
        <v>229</v>
      </c>
    </row>
    <row r="10" spans="1:8" ht="26.25" customHeight="1">
      <c r="A10" s="238" t="s">
        <v>529</v>
      </c>
      <c r="B10" s="206"/>
      <c r="C10" s="192"/>
      <c r="D10" s="192"/>
      <c r="E10" s="192"/>
      <c r="F10" s="192"/>
      <c r="G10" s="180"/>
      <c r="H10" s="237" t="s">
        <v>227</v>
      </c>
    </row>
    <row r="11" spans="1:8" ht="15" customHeight="1">
      <c r="A11" s="184" t="s">
        <v>528</v>
      </c>
      <c r="B11" s="180" t="s">
        <v>380</v>
      </c>
      <c r="C11" s="192">
        <v>77.2</v>
      </c>
      <c r="D11" s="192">
        <v>160.7</v>
      </c>
      <c r="E11" s="192">
        <v>98.7</v>
      </c>
      <c r="F11" s="192">
        <v>179.8</v>
      </c>
      <c r="G11" s="180" t="s">
        <v>380</v>
      </c>
      <c r="H11" s="185" t="s">
        <v>527</v>
      </c>
    </row>
    <row r="12" spans="1:8" ht="15" customHeight="1">
      <c r="A12" s="179" t="s">
        <v>526</v>
      </c>
      <c r="B12" s="180" t="s">
        <v>380</v>
      </c>
      <c r="C12" s="196">
        <v>786.7</v>
      </c>
      <c r="D12" s="187">
        <v>1639.6</v>
      </c>
      <c r="E12" s="187">
        <v>615.8</v>
      </c>
      <c r="F12" s="187">
        <v>1700.7</v>
      </c>
      <c r="G12" s="180" t="s">
        <v>380</v>
      </c>
      <c r="H12" s="185" t="s">
        <v>525</v>
      </c>
    </row>
    <row r="13" spans="1:8" ht="15" customHeight="1">
      <c r="A13" s="179" t="s">
        <v>524</v>
      </c>
      <c r="B13" s="180" t="s">
        <v>380</v>
      </c>
      <c r="C13" s="196">
        <v>20.3</v>
      </c>
      <c r="D13" s="187">
        <v>37.8</v>
      </c>
      <c r="E13" s="187">
        <v>20.9</v>
      </c>
      <c r="F13" s="187">
        <v>44.1</v>
      </c>
      <c r="G13" s="180" t="s">
        <v>380</v>
      </c>
      <c r="H13" s="185" t="s">
        <v>523</v>
      </c>
    </row>
    <row r="14" spans="1:8" ht="15" customHeight="1">
      <c r="A14" s="179" t="s">
        <v>522</v>
      </c>
      <c r="B14" s="180" t="s">
        <v>380</v>
      </c>
      <c r="C14" s="196">
        <v>38.4</v>
      </c>
      <c r="D14" s="187">
        <v>60.7</v>
      </c>
      <c r="E14" s="187">
        <v>36.7</v>
      </c>
      <c r="F14" s="187">
        <v>82.5</v>
      </c>
      <c r="G14" s="180" t="s">
        <v>380</v>
      </c>
      <c r="H14" s="185" t="s">
        <v>521</v>
      </c>
    </row>
    <row r="15" spans="1:8" ht="15" customHeight="1">
      <c r="A15" s="179" t="s">
        <v>520</v>
      </c>
      <c r="B15" s="180" t="s">
        <v>380</v>
      </c>
      <c r="C15" s="196">
        <v>29.5</v>
      </c>
      <c r="D15" s="187">
        <v>45.5</v>
      </c>
      <c r="E15" s="187">
        <v>6</v>
      </c>
      <c r="F15" s="187">
        <v>12.8</v>
      </c>
      <c r="G15" s="180" t="s">
        <v>380</v>
      </c>
      <c r="H15" s="185" t="s">
        <v>519</v>
      </c>
    </row>
    <row r="16" spans="1:8" ht="15" customHeight="1">
      <c r="A16" s="179" t="s">
        <v>518</v>
      </c>
      <c r="B16" s="180" t="s">
        <v>380</v>
      </c>
      <c r="C16" s="196">
        <v>0</v>
      </c>
      <c r="D16" s="187">
        <v>0</v>
      </c>
      <c r="E16" s="187">
        <v>0</v>
      </c>
      <c r="F16" s="187">
        <v>0</v>
      </c>
      <c r="G16" s="180" t="s">
        <v>380</v>
      </c>
      <c r="H16" s="185" t="s">
        <v>517</v>
      </c>
    </row>
    <row r="17" spans="1:8" ht="15.75" customHeight="1">
      <c r="A17" s="179" t="s">
        <v>516</v>
      </c>
      <c r="B17" s="180" t="s">
        <v>380</v>
      </c>
      <c r="C17" s="196">
        <v>10.6</v>
      </c>
      <c r="D17" s="187">
        <v>21.6</v>
      </c>
      <c r="E17" s="187">
        <v>5.3</v>
      </c>
      <c r="F17" s="187">
        <v>11.1</v>
      </c>
      <c r="G17" s="180" t="s">
        <v>380</v>
      </c>
      <c r="H17" s="179" t="s">
        <v>515</v>
      </c>
    </row>
    <row r="18" spans="1:8" ht="15" customHeight="1">
      <c r="A18" s="184" t="s">
        <v>514</v>
      </c>
      <c r="B18" s="180" t="s">
        <v>380</v>
      </c>
      <c r="C18" s="196">
        <v>0</v>
      </c>
      <c r="D18" s="187">
        <v>0</v>
      </c>
      <c r="E18" s="187">
        <v>0</v>
      </c>
      <c r="F18" s="187">
        <v>0</v>
      </c>
      <c r="G18" s="180" t="s">
        <v>380</v>
      </c>
      <c r="H18" s="185" t="s">
        <v>513</v>
      </c>
    </row>
    <row r="19" spans="1:8" ht="15" customHeight="1">
      <c r="A19" s="184" t="s">
        <v>512</v>
      </c>
      <c r="B19" s="180" t="s">
        <v>380</v>
      </c>
      <c r="C19" s="196">
        <v>11.9</v>
      </c>
      <c r="D19" s="187">
        <v>22.8</v>
      </c>
      <c r="E19" s="187">
        <v>8.9</v>
      </c>
      <c r="F19" s="187">
        <v>19.4</v>
      </c>
      <c r="G19" s="180" t="s">
        <v>380</v>
      </c>
      <c r="H19" s="185" t="s">
        <v>512</v>
      </c>
    </row>
    <row r="20" spans="1:8" ht="15">
      <c r="A20" s="179" t="s">
        <v>511</v>
      </c>
      <c r="B20" s="180" t="s">
        <v>380</v>
      </c>
      <c r="C20" s="196">
        <v>354.6</v>
      </c>
      <c r="D20" s="187">
        <v>765.6</v>
      </c>
      <c r="E20" s="187">
        <v>365.7</v>
      </c>
      <c r="F20" s="187">
        <v>801.4</v>
      </c>
      <c r="G20" s="180" t="s">
        <v>380</v>
      </c>
      <c r="H20" s="185" t="s">
        <v>510</v>
      </c>
    </row>
    <row r="21" spans="1:8" ht="15">
      <c r="A21" s="179" t="s">
        <v>509</v>
      </c>
      <c r="B21" s="180" t="s">
        <v>380</v>
      </c>
      <c r="C21" s="196">
        <v>132</v>
      </c>
      <c r="D21" s="187">
        <v>280</v>
      </c>
      <c r="E21" s="187">
        <v>129.7</v>
      </c>
      <c r="F21" s="187">
        <v>290.3</v>
      </c>
      <c r="G21" s="180" t="s">
        <v>380</v>
      </c>
      <c r="H21" s="185" t="s">
        <v>508</v>
      </c>
    </row>
    <row r="22" spans="1:8" ht="15">
      <c r="A22" s="179" t="s">
        <v>507</v>
      </c>
      <c r="B22" s="180" t="s">
        <v>380</v>
      </c>
      <c r="C22" s="196">
        <v>42</v>
      </c>
      <c r="D22" s="187">
        <v>107.5</v>
      </c>
      <c r="E22" s="187">
        <v>70.3</v>
      </c>
      <c r="F22" s="187">
        <v>173</v>
      </c>
      <c r="G22" s="180" t="s">
        <v>380</v>
      </c>
      <c r="H22" s="179" t="s">
        <v>506</v>
      </c>
    </row>
    <row r="23" spans="1:8" ht="15">
      <c r="A23" s="184" t="s">
        <v>505</v>
      </c>
      <c r="B23" s="180" t="s">
        <v>380</v>
      </c>
      <c r="C23" s="196">
        <v>4304</v>
      </c>
      <c r="D23" s="187">
        <v>6450.9</v>
      </c>
      <c r="E23" s="187">
        <v>4029.3</v>
      </c>
      <c r="F23" s="187">
        <v>7069</v>
      </c>
      <c r="G23" s="180" t="s">
        <v>380</v>
      </c>
      <c r="H23" s="185" t="s">
        <v>504</v>
      </c>
    </row>
    <row r="24" spans="1:8" ht="15">
      <c r="A24" s="179" t="s">
        <v>503</v>
      </c>
      <c r="B24" s="180" t="s">
        <v>380</v>
      </c>
      <c r="C24" s="196">
        <v>107.7</v>
      </c>
      <c r="D24" s="187">
        <v>214.9</v>
      </c>
      <c r="E24" s="187">
        <v>216.6</v>
      </c>
      <c r="F24" s="187">
        <v>420.1</v>
      </c>
      <c r="G24" s="180" t="s">
        <v>380</v>
      </c>
      <c r="H24" s="185" t="s">
        <v>502</v>
      </c>
    </row>
    <row r="25" spans="1:8" ht="15">
      <c r="A25" s="179" t="s">
        <v>501</v>
      </c>
      <c r="B25" s="180" t="s">
        <v>380</v>
      </c>
      <c r="C25" s="196">
        <v>24.8</v>
      </c>
      <c r="D25" s="187">
        <v>48.7</v>
      </c>
      <c r="E25" s="187">
        <v>25.4</v>
      </c>
      <c r="F25" s="187">
        <v>51.6</v>
      </c>
      <c r="G25" s="180" t="s">
        <v>380</v>
      </c>
      <c r="H25" s="185" t="s">
        <v>500</v>
      </c>
    </row>
    <row r="26" spans="1:8" ht="39.75" customHeight="1">
      <c r="A26" s="179" t="s">
        <v>499</v>
      </c>
      <c r="B26" s="180" t="s">
        <v>380</v>
      </c>
      <c r="C26" s="183">
        <v>50.7</v>
      </c>
      <c r="D26" s="187">
        <v>93.6</v>
      </c>
      <c r="E26" s="183">
        <v>65.2</v>
      </c>
      <c r="F26" s="183">
        <v>124.9</v>
      </c>
      <c r="G26" s="180" t="s">
        <v>380</v>
      </c>
      <c r="H26" s="179" t="s">
        <v>498</v>
      </c>
    </row>
    <row r="27" spans="1:8" ht="15">
      <c r="A27" s="184" t="s">
        <v>497</v>
      </c>
      <c r="B27" s="180" t="s">
        <v>380</v>
      </c>
      <c r="C27" s="196">
        <v>1356.5</v>
      </c>
      <c r="D27" s="187">
        <v>2348.4</v>
      </c>
      <c r="E27" s="187">
        <v>1107.7</v>
      </c>
      <c r="F27" s="187">
        <v>1585.3</v>
      </c>
      <c r="G27" s="180" t="s">
        <v>380</v>
      </c>
      <c r="H27" s="185" t="s">
        <v>496</v>
      </c>
    </row>
    <row r="28" spans="1:8" ht="15">
      <c r="A28" s="179"/>
      <c r="B28" s="180"/>
      <c r="C28" s="235"/>
      <c r="D28" s="235"/>
      <c r="E28" s="235"/>
      <c r="F28" s="235"/>
      <c r="G28" s="180"/>
      <c r="H28" s="185"/>
    </row>
    <row r="29" spans="1:8" ht="15">
      <c r="A29" s="179"/>
      <c r="B29" s="180"/>
      <c r="C29" s="236"/>
      <c r="D29" s="235"/>
      <c r="E29" s="235"/>
      <c r="F29" s="235"/>
      <c r="G29" s="180"/>
      <c r="H29" s="185"/>
    </row>
    <row r="30" spans="1:8" ht="30.75" customHeight="1" thickBot="1">
      <c r="A30" s="230" t="s">
        <v>327</v>
      </c>
      <c r="B30" s="180"/>
      <c r="C30" s="229"/>
      <c r="D30" s="229"/>
      <c r="E30" s="229"/>
      <c r="F30" s="229"/>
      <c r="G30" s="177"/>
      <c r="H30" s="228" t="s">
        <v>0</v>
      </c>
    </row>
    <row r="31" spans="1:8" ht="15.75" customHeight="1">
      <c r="A31" s="258"/>
      <c r="B31" s="255" t="s">
        <v>326</v>
      </c>
      <c r="C31" s="247">
        <v>2018</v>
      </c>
      <c r="D31" s="247"/>
      <c r="E31" s="247">
        <v>2019</v>
      </c>
      <c r="F31" s="247"/>
      <c r="G31" s="255" t="s">
        <v>325</v>
      </c>
      <c r="H31" s="261"/>
    </row>
    <row r="32" spans="1:8" ht="30" customHeight="1" thickBot="1">
      <c r="A32" s="259"/>
      <c r="B32" s="256"/>
      <c r="C32" s="36" t="s">
        <v>137</v>
      </c>
      <c r="D32" s="2" t="s">
        <v>217</v>
      </c>
      <c r="E32" s="36" t="s">
        <v>137</v>
      </c>
      <c r="F32" s="2" t="s">
        <v>217</v>
      </c>
      <c r="G32" s="256"/>
      <c r="H32" s="262"/>
    </row>
    <row r="33" spans="1:8" ht="28.5" customHeight="1">
      <c r="A33" s="179" t="s">
        <v>495</v>
      </c>
      <c r="B33" s="180" t="s">
        <v>380</v>
      </c>
      <c r="C33" s="183">
        <v>9.7</v>
      </c>
      <c r="D33" s="183">
        <v>23.4</v>
      </c>
      <c r="E33" s="187">
        <v>10.5</v>
      </c>
      <c r="F33" s="187">
        <v>24.5</v>
      </c>
      <c r="G33" s="180" t="s">
        <v>380</v>
      </c>
      <c r="H33" s="179" t="s">
        <v>494</v>
      </c>
    </row>
    <row r="34" spans="1:8" ht="25.5" customHeight="1">
      <c r="A34" s="179" t="s">
        <v>493</v>
      </c>
      <c r="B34" s="180" t="s">
        <v>380</v>
      </c>
      <c r="C34" s="183">
        <v>169.4</v>
      </c>
      <c r="D34" s="183">
        <v>183.6</v>
      </c>
      <c r="E34" s="183">
        <v>14.5</v>
      </c>
      <c r="F34" s="183">
        <v>15.7</v>
      </c>
      <c r="G34" s="180" t="s">
        <v>380</v>
      </c>
      <c r="H34" s="179" t="s">
        <v>492</v>
      </c>
    </row>
    <row r="35" spans="1:8" ht="15" customHeight="1">
      <c r="A35" s="179" t="s">
        <v>491</v>
      </c>
      <c r="B35" s="180" t="s">
        <v>380</v>
      </c>
      <c r="C35" s="196">
        <v>75.5</v>
      </c>
      <c r="D35" s="187">
        <v>132.5</v>
      </c>
      <c r="E35" s="187">
        <v>53.6</v>
      </c>
      <c r="F35" s="187">
        <v>138.3</v>
      </c>
      <c r="G35" s="180" t="s">
        <v>380</v>
      </c>
      <c r="H35" s="209" t="s">
        <v>490</v>
      </c>
    </row>
    <row r="36" spans="1:8" ht="15">
      <c r="A36" s="179" t="s">
        <v>489</v>
      </c>
      <c r="B36" s="180" t="s">
        <v>482</v>
      </c>
      <c r="C36" s="196">
        <v>75.3</v>
      </c>
      <c r="D36" s="196">
        <v>126.4</v>
      </c>
      <c r="E36" s="196">
        <v>19.4</v>
      </c>
      <c r="F36" s="196">
        <v>23.6</v>
      </c>
      <c r="G36" s="233" t="s">
        <v>481</v>
      </c>
      <c r="H36" s="208" t="s">
        <v>489</v>
      </c>
    </row>
    <row r="37" spans="1:8" ht="15">
      <c r="A37" s="179" t="s">
        <v>488</v>
      </c>
      <c r="B37" s="180" t="s">
        <v>482</v>
      </c>
      <c r="C37" s="196">
        <v>61.3</v>
      </c>
      <c r="D37" s="187">
        <v>200.4</v>
      </c>
      <c r="E37" s="187">
        <v>26.9</v>
      </c>
      <c r="F37" s="187">
        <v>95.6</v>
      </c>
      <c r="G37" s="233" t="s">
        <v>481</v>
      </c>
      <c r="H37" s="234" t="s">
        <v>487</v>
      </c>
    </row>
    <row r="38" spans="1:8" ht="15">
      <c r="A38" s="179" t="s">
        <v>486</v>
      </c>
      <c r="B38" s="180" t="s">
        <v>482</v>
      </c>
      <c r="C38" s="196">
        <v>378.9</v>
      </c>
      <c r="D38" s="187">
        <v>688.6</v>
      </c>
      <c r="E38" s="187">
        <v>366.5</v>
      </c>
      <c r="F38" s="187">
        <v>636.4</v>
      </c>
      <c r="G38" s="233" t="s">
        <v>481</v>
      </c>
      <c r="H38" s="234" t="s">
        <v>486</v>
      </c>
    </row>
    <row r="39" spans="1:8" ht="17.25" customHeight="1">
      <c r="A39" s="194" t="s">
        <v>485</v>
      </c>
      <c r="B39" s="180" t="s">
        <v>482</v>
      </c>
      <c r="C39" s="196">
        <v>1783.8</v>
      </c>
      <c r="D39" s="187">
        <v>4081.6</v>
      </c>
      <c r="E39" s="187">
        <v>1755.4</v>
      </c>
      <c r="F39" s="187">
        <v>4640.3</v>
      </c>
      <c r="G39" s="233" t="s">
        <v>481</v>
      </c>
      <c r="H39" s="179" t="s">
        <v>484</v>
      </c>
    </row>
    <row r="40" spans="1:8" ht="15" customHeight="1">
      <c r="A40" s="194" t="s">
        <v>483</v>
      </c>
      <c r="B40" s="180" t="s">
        <v>482</v>
      </c>
      <c r="C40" s="183">
        <v>5954.1</v>
      </c>
      <c r="D40" s="183">
        <v>11922.1</v>
      </c>
      <c r="E40" s="183">
        <v>5670.1</v>
      </c>
      <c r="F40" s="183">
        <v>14103.4</v>
      </c>
      <c r="G40" s="233" t="s">
        <v>481</v>
      </c>
      <c r="H40" s="208" t="s">
        <v>480</v>
      </c>
    </row>
    <row r="41" spans="1:8" ht="39">
      <c r="A41" s="210" t="s">
        <v>479</v>
      </c>
      <c r="B41" s="227"/>
      <c r="C41" s="223"/>
      <c r="D41" s="223"/>
      <c r="E41" s="223"/>
      <c r="F41" s="223"/>
      <c r="G41" s="227"/>
      <c r="H41" s="210" t="s">
        <v>478</v>
      </c>
    </row>
    <row r="42" spans="1:8" ht="15" customHeight="1">
      <c r="A42" s="194" t="s">
        <v>477</v>
      </c>
      <c r="B42" s="180" t="s">
        <v>356</v>
      </c>
      <c r="C42" s="196">
        <v>16.8</v>
      </c>
      <c r="D42" s="187">
        <v>33.7</v>
      </c>
      <c r="E42" s="187">
        <v>19.8</v>
      </c>
      <c r="F42" s="187">
        <v>36</v>
      </c>
      <c r="G42" s="186" t="s">
        <v>355</v>
      </c>
      <c r="H42" s="208" t="s">
        <v>476</v>
      </c>
    </row>
    <row r="43" spans="1:8" ht="26.25">
      <c r="A43" s="193" t="s">
        <v>475</v>
      </c>
      <c r="B43" s="180" t="s">
        <v>336</v>
      </c>
      <c r="C43" s="183">
        <v>9258</v>
      </c>
      <c r="D43" s="183">
        <v>18132</v>
      </c>
      <c r="E43" s="183">
        <v>4568</v>
      </c>
      <c r="F43" s="183">
        <v>8503</v>
      </c>
      <c r="G43" s="197" t="s">
        <v>335</v>
      </c>
      <c r="H43" s="179" t="s">
        <v>474</v>
      </c>
    </row>
    <row r="44" spans="1:8" ht="26.25">
      <c r="A44" s="193" t="s">
        <v>473</v>
      </c>
      <c r="B44" s="180" t="s">
        <v>356</v>
      </c>
      <c r="C44" s="183">
        <v>162</v>
      </c>
      <c r="D44" s="183">
        <v>323.9</v>
      </c>
      <c r="E44" s="183">
        <v>197.5</v>
      </c>
      <c r="F44" s="183">
        <v>375.2</v>
      </c>
      <c r="G44" s="186" t="s">
        <v>355</v>
      </c>
      <c r="H44" s="179" t="s">
        <v>472</v>
      </c>
    </row>
    <row r="45" spans="1:8" ht="26.25">
      <c r="A45" s="179" t="s">
        <v>471</v>
      </c>
      <c r="B45" s="180" t="s">
        <v>356</v>
      </c>
      <c r="C45" s="183">
        <v>714</v>
      </c>
      <c r="D45" s="183">
        <v>1424.6</v>
      </c>
      <c r="E45" s="183">
        <v>504.9</v>
      </c>
      <c r="F45" s="183">
        <v>927.4</v>
      </c>
      <c r="G45" s="186" t="s">
        <v>355</v>
      </c>
      <c r="H45" s="179" t="s">
        <v>470</v>
      </c>
    </row>
    <row r="46" spans="1:8" ht="19.5" customHeight="1">
      <c r="A46" s="184" t="s">
        <v>469</v>
      </c>
      <c r="B46" s="180" t="s">
        <v>356</v>
      </c>
      <c r="C46" s="196">
        <v>129.8</v>
      </c>
      <c r="D46" s="187">
        <v>170.5</v>
      </c>
      <c r="E46" s="187">
        <v>132</v>
      </c>
      <c r="F46" s="187">
        <v>182.1</v>
      </c>
      <c r="G46" s="186" t="s">
        <v>355</v>
      </c>
      <c r="H46" s="208" t="s">
        <v>468</v>
      </c>
    </row>
    <row r="47" spans="1:8" ht="19.5" customHeight="1">
      <c r="A47" s="184" t="s">
        <v>467</v>
      </c>
      <c r="B47" s="180" t="s">
        <v>466</v>
      </c>
      <c r="C47" s="196">
        <v>504</v>
      </c>
      <c r="D47" s="187">
        <v>770.5</v>
      </c>
      <c r="E47" s="187">
        <v>509.3</v>
      </c>
      <c r="F47" s="187">
        <v>900.1</v>
      </c>
      <c r="G47" s="186" t="s">
        <v>458</v>
      </c>
      <c r="H47" s="208" t="s">
        <v>465</v>
      </c>
    </row>
    <row r="48" spans="1:8" ht="39">
      <c r="A48" s="179" t="s">
        <v>464</v>
      </c>
      <c r="B48" s="180" t="s">
        <v>336</v>
      </c>
      <c r="C48" s="183">
        <v>7331</v>
      </c>
      <c r="D48" s="183">
        <v>14315</v>
      </c>
      <c r="E48" s="183">
        <v>9268</v>
      </c>
      <c r="F48" s="183">
        <v>22332</v>
      </c>
      <c r="G48" s="197" t="s">
        <v>335</v>
      </c>
      <c r="H48" s="179" t="s">
        <v>463</v>
      </c>
    </row>
    <row r="49" spans="1:8" ht="26.25">
      <c r="A49" s="210" t="s">
        <v>462</v>
      </c>
      <c r="B49" s="211"/>
      <c r="C49" s="212"/>
      <c r="D49" s="212"/>
      <c r="E49" s="212"/>
      <c r="F49" s="212"/>
      <c r="G49" s="211"/>
      <c r="H49" s="210" t="s">
        <v>461</v>
      </c>
    </row>
    <row r="50" spans="1:8" ht="17.25" customHeight="1">
      <c r="A50" s="193" t="s">
        <v>460</v>
      </c>
      <c r="B50" s="184" t="s">
        <v>459</v>
      </c>
      <c r="C50" s="196">
        <v>0.1</v>
      </c>
      <c r="D50" s="187">
        <v>0.4</v>
      </c>
      <c r="E50" s="187">
        <v>0.5</v>
      </c>
      <c r="F50" s="187">
        <v>0.8</v>
      </c>
      <c r="G50" s="197" t="s">
        <v>458</v>
      </c>
      <c r="H50" s="185" t="s">
        <v>457</v>
      </c>
    </row>
    <row r="51" spans="1:8" ht="15">
      <c r="A51" s="179"/>
      <c r="B51" s="180"/>
      <c r="C51" s="232"/>
      <c r="D51" s="232"/>
      <c r="E51" s="232"/>
      <c r="F51" s="232"/>
      <c r="G51" s="197"/>
      <c r="H51" s="179"/>
    </row>
    <row r="52" ht="15" customHeight="1">
      <c r="A52" s="231"/>
    </row>
    <row r="53" ht="15" customHeight="1">
      <c r="A53" s="231"/>
    </row>
    <row r="54" spans="1:8" ht="15" customHeight="1" thickBot="1">
      <c r="A54" s="230" t="s">
        <v>327</v>
      </c>
      <c r="B54" s="180"/>
      <c r="C54" s="229"/>
      <c r="D54" s="229"/>
      <c r="E54" s="229"/>
      <c r="F54" s="229"/>
      <c r="G54" s="177"/>
      <c r="H54" s="228" t="s">
        <v>0</v>
      </c>
    </row>
    <row r="55" spans="1:8" ht="15" customHeight="1">
      <c r="A55" s="258"/>
      <c r="B55" s="255" t="s">
        <v>326</v>
      </c>
      <c r="C55" s="247">
        <v>2018</v>
      </c>
      <c r="D55" s="247"/>
      <c r="E55" s="247">
        <v>2019</v>
      </c>
      <c r="F55" s="247"/>
      <c r="G55" s="255" t="s">
        <v>325</v>
      </c>
      <c r="H55" s="261"/>
    </row>
    <row r="56" spans="1:8" ht="28.5" customHeight="1" thickBot="1">
      <c r="A56" s="259"/>
      <c r="B56" s="257"/>
      <c r="C56" s="36" t="s">
        <v>137</v>
      </c>
      <c r="D56" s="2" t="s">
        <v>217</v>
      </c>
      <c r="E56" s="36" t="s">
        <v>137</v>
      </c>
      <c r="F56" s="2" t="s">
        <v>217</v>
      </c>
      <c r="G56" s="256"/>
      <c r="H56" s="262"/>
    </row>
    <row r="57" spans="1:8" ht="39">
      <c r="A57" s="210" t="s">
        <v>456</v>
      </c>
      <c r="B57" s="227"/>
      <c r="C57" s="218"/>
      <c r="D57" s="218"/>
      <c r="E57" s="218"/>
      <c r="F57" s="218"/>
      <c r="G57" s="227"/>
      <c r="H57" s="210" t="s">
        <v>455</v>
      </c>
    </row>
    <row r="58" spans="1:8" ht="51" customHeight="1">
      <c r="A58" s="193" t="s">
        <v>454</v>
      </c>
      <c r="B58" s="180" t="s">
        <v>453</v>
      </c>
      <c r="C58" s="183">
        <v>53.5</v>
      </c>
      <c r="D58" s="183">
        <v>99.5</v>
      </c>
      <c r="E58" s="183">
        <v>43.4</v>
      </c>
      <c r="F58" s="183">
        <v>86.6</v>
      </c>
      <c r="G58" s="197" t="s">
        <v>452</v>
      </c>
      <c r="H58" s="179" t="s">
        <v>451</v>
      </c>
    </row>
    <row r="59" spans="1:8" ht="15">
      <c r="A59" s="184" t="s">
        <v>450</v>
      </c>
      <c r="B59" s="180" t="s">
        <v>380</v>
      </c>
      <c r="C59" s="196">
        <v>315.2</v>
      </c>
      <c r="D59" s="187">
        <v>405.4</v>
      </c>
      <c r="E59" s="187">
        <v>87.2</v>
      </c>
      <c r="F59" s="187">
        <v>157.5</v>
      </c>
      <c r="G59" s="186" t="s">
        <v>380</v>
      </c>
      <c r="H59" s="185" t="s">
        <v>449</v>
      </c>
    </row>
    <row r="60" spans="1:8" ht="39">
      <c r="A60" s="179" t="s">
        <v>448</v>
      </c>
      <c r="B60" s="180" t="s">
        <v>380</v>
      </c>
      <c r="C60" s="183">
        <v>30.5</v>
      </c>
      <c r="D60" s="183">
        <v>37.4</v>
      </c>
      <c r="E60" s="183">
        <v>0</v>
      </c>
      <c r="F60" s="183">
        <v>0</v>
      </c>
      <c r="G60" s="186" t="s">
        <v>380</v>
      </c>
      <c r="H60" s="179" t="s">
        <v>447</v>
      </c>
    </row>
    <row r="61" spans="1:8" ht="15" customHeight="1">
      <c r="A61" s="193" t="s">
        <v>446</v>
      </c>
      <c r="B61" s="180" t="s">
        <v>380</v>
      </c>
      <c r="C61" s="196">
        <v>106.8</v>
      </c>
      <c r="D61" s="187">
        <v>204</v>
      </c>
      <c r="E61" s="187">
        <v>81.4</v>
      </c>
      <c r="F61" s="187">
        <v>163.5</v>
      </c>
      <c r="G61" s="186" t="s">
        <v>380</v>
      </c>
      <c r="H61" s="185" t="s">
        <v>445</v>
      </c>
    </row>
    <row r="62" spans="1:8" ht="54.75" customHeight="1">
      <c r="A62" s="184" t="s">
        <v>444</v>
      </c>
      <c r="B62" s="180" t="s">
        <v>443</v>
      </c>
      <c r="C62" s="183">
        <v>302.1</v>
      </c>
      <c r="D62" s="183">
        <v>1349.8</v>
      </c>
      <c r="E62" s="183">
        <v>1277.2</v>
      </c>
      <c r="F62" s="183">
        <v>2067</v>
      </c>
      <c r="G62" s="197" t="s">
        <v>442</v>
      </c>
      <c r="H62" s="218" t="s">
        <v>441</v>
      </c>
    </row>
    <row r="63" spans="1:8" ht="30" customHeight="1">
      <c r="A63" s="193" t="s">
        <v>440</v>
      </c>
      <c r="B63" s="180" t="s">
        <v>380</v>
      </c>
      <c r="C63" s="192">
        <v>0.2</v>
      </c>
      <c r="D63" s="192">
        <v>0.4</v>
      </c>
      <c r="E63" s="192">
        <v>1.6</v>
      </c>
      <c r="F63" s="192">
        <v>2.6</v>
      </c>
      <c r="G63" s="180" t="s">
        <v>380</v>
      </c>
      <c r="H63" s="179" t="s">
        <v>439</v>
      </c>
    </row>
    <row r="64" spans="1:8" ht="15">
      <c r="A64" s="194" t="s">
        <v>438</v>
      </c>
      <c r="B64" s="180" t="s">
        <v>296</v>
      </c>
      <c r="C64" s="226">
        <v>28414.9</v>
      </c>
      <c r="D64" s="225">
        <v>58406.3</v>
      </c>
      <c r="E64" s="225">
        <v>25281.9</v>
      </c>
      <c r="F64" s="225">
        <v>52439</v>
      </c>
      <c r="G64" s="224" t="s">
        <v>295</v>
      </c>
      <c r="H64" s="185" t="s">
        <v>437</v>
      </c>
    </row>
    <row r="65" spans="1:8" ht="77.25">
      <c r="A65" s="194" t="s">
        <v>436</v>
      </c>
      <c r="B65" s="180" t="s">
        <v>296</v>
      </c>
      <c r="C65" s="183">
        <v>9636.5</v>
      </c>
      <c r="D65" s="183">
        <v>26116.8</v>
      </c>
      <c r="E65" s="183">
        <v>8618.1</v>
      </c>
      <c r="F65" s="183">
        <v>15183.4</v>
      </c>
      <c r="G65" s="224" t="s">
        <v>295</v>
      </c>
      <c r="H65" s="193" t="s">
        <v>435</v>
      </c>
    </row>
    <row r="66" spans="1:8" ht="15">
      <c r="A66" s="210" t="s">
        <v>434</v>
      </c>
      <c r="B66" s="211"/>
      <c r="C66" s="223"/>
      <c r="D66" s="223"/>
      <c r="E66" s="212"/>
      <c r="F66" s="212"/>
      <c r="G66" s="211"/>
      <c r="H66" s="210" t="s">
        <v>221</v>
      </c>
    </row>
    <row r="67" spans="1:8" ht="39">
      <c r="A67" s="194" t="s">
        <v>433</v>
      </c>
      <c r="B67" s="180" t="s">
        <v>380</v>
      </c>
      <c r="C67" s="192">
        <v>38.9</v>
      </c>
      <c r="D67" s="192">
        <v>96.2</v>
      </c>
      <c r="E67" s="192">
        <v>69.7</v>
      </c>
      <c r="F67" s="192">
        <v>146.8</v>
      </c>
      <c r="G67" s="180" t="s">
        <v>380</v>
      </c>
      <c r="H67" s="179" t="s">
        <v>432</v>
      </c>
    </row>
    <row r="68" spans="1:8" ht="26.25">
      <c r="A68" s="194" t="s">
        <v>431</v>
      </c>
      <c r="B68" s="180" t="s">
        <v>380</v>
      </c>
      <c r="C68" s="196">
        <v>17</v>
      </c>
      <c r="D68" s="187">
        <v>23</v>
      </c>
      <c r="E68" s="187">
        <v>19.3</v>
      </c>
      <c r="F68" s="187">
        <v>28</v>
      </c>
      <c r="G68" s="180" t="s">
        <v>380</v>
      </c>
      <c r="H68" s="185" t="s">
        <v>430</v>
      </c>
    </row>
    <row r="69" spans="1:8" ht="15">
      <c r="A69" s="194" t="s">
        <v>429</v>
      </c>
      <c r="B69" s="180" t="s">
        <v>380</v>
      </c>
      <c r="C69" s="183">
        <v>9</v>
      </c>
      <c r="D69" s="183">
        <v>23</v>
      </c>
      <c r="E69" s="183">
        <v>11.8</v>
      </c>
      <c r="F69" s="183">
        <v>11.8</v>
      </c>
      <c r="G69" s="180" t="s">
        <v>380</v>
      </c>
      <c r="H69" s="222" t="s">
        <v>428</v>
      </c>
    </row>
    <row r="70" spans="1:8" ht="15">
      <c r="A70" s="194"/>
      <c r="B70" s="180"/>
      <c r="C70" s="216"/>
      <c r="D70" s="216"/>
      <c r="E70" s="216"/>
      <c r="F70" s="216"/>
      <c r="G70" s="180"/>
      <c r="H70" s="222"/>
    </row>
    <row r="71" spans="1:8" ht="15">
      <c r="A71" s="194"/>
      <c r="B71" s="180"/>
      <c r="C71" s="216"/>
      <c r="D71" s="216"/>
      <c r="E71" s="216"/>
      <c r="F71" s="216"/>
      <c r="G71" s="180"/>
      <c r="H71" s="222"/>
    </row>
    <row r="72" spans="1:8" ht="15">
      <c r="A72" s="194"/>
      <c r="B72" s="180"/>
      <c r="C72" s="216"/>
      <c r="D72" s="216"/>
      <c r="E72" s="216"/>
      <c r="F72" s="216"/>
      <c r="G72" s="180"/>
      <c r="H72" s="222"/>
    </row>
    <row r="73" spans="1:8" ht="15.75" thickBot="1">
      <c r="A73" s="205" t="s">
        <v>327</v>
      </c>
      <c r="B73" s="204"/>
      <c r="C73" s="203"/>
      <c r="D73" s="203"/>
      <c r="E73" s="202"/>
      <c r="F73" s="202"/>
      <c r="G73" s="201"/>
      <c r="H73" s="200" t="s">
        <v>0</v>
      </c>
    </row>
    <row r="74" spans="1:8" ht="15">
      <c r="A74" s="199"/>
      <c r="B74" s="255" t="s">
        <v>326</v>
      </c>
      <c r="C74" s="247">
        <v>2018</v>
      </c>
      <c r="D74" s="247"/>
      <c r="E74" s="247">
        <v>2019</v>
      </c>
      <c r="F74" s="247"/>
      <c r="G74" s="255" t="s">
        <v>325</v>
      </c>
      <c r="H74" s="185"/>
    </row>
    <row r="75" spans="1:8" ht="30.75" customHeight="1" thickBot="1">
      <c r="A75" s="176"/>
      <c r="B75" s="257"/>
      <c r="C75" s="36" t="s">
        <v>137</v>
      </c>
      <c r="D75" s="2" t="s">
        <v>217</v>
      </c>
      <c r="E75" s="36" t="s">
        <v>137</v>
      </c>
      <c r="F75" s="2" t="s">
        <v>217</v>
      </c>
      <c r="G75" s="256"/>
      <c r="H75" s="198"/>
    </row>
    <row r="76" spans="1:8" ht="33.75" customHeight="1">
      <c r="A76" s="179" t="s">
        <v>427</v>
      </c>
      <c r="B76" s="180" t="s">
        <v>380</v>
      </c>
      <c r="C76" s="183">
        <v>60</v>
      </c>
      <c r="D76" s="183">
        <v>86.8</v>
      </c>
      <c r="E76" s="183">
        <v>30</v>
      </c>
      <c r="F76" s="183">
        <v>80.7</v>
      </c>
      <c r="G76" s="180" t="s">
        <v>380</v>
      </c>
      <c r="H76" s="179" t="s">
        <v>426</v>
      </c>
    </row>
    <row r="77" spans="1:8" ht="26.25">
      <c r="A77" s="210" t="s">
        <v>425</v>
      </c>
      <c r="B77" s="211"/>
      <c r="C77" s="212"/>
      <c r="D77" s="212"/>
      <c r="E77" s="212"/>
      <c r="F77" s="212"/>
      <c r="G77" s="211"/>
      <c r="H77" s="210" t="s">
        <v>219</v>
      </c>
    </row>
    <row r="78" spans="1:8" ht="26.25">
      <c r="A78" s="179" t="s">
        <v>424</v>
      </c>
      <c r="B78" s="180" t="s">
        <v>380</v>
      </c>
      <c r="C78" s="192">
        <v>15.2</v>
      </c>
      <c r="D78" s="192">
        <v>30.1</v>
      </c>
      <c r="E78" s="192">
        <v>20.4</v>
      </c>
      <c r="F78" s="192">
        <v>34.2</v>
      </c>
      <c r="G78" s="180" t="s">
        <v>380</v>
      </c>
      <c r="H78" s="179" t="s">
        <v>423</v>
      </c>
    </row>
    <row r="79" spans="1:8" ht="15">
      <c r="A79" s="184" t="s">
        <v>422</v>
      </c>
      <c r="B79" s="180" t="s">
        <v>296</v>
      </c>
      <c r="C79" s="196">
        <v>1156.9</v>
      </c>
      <c r="D79" s="187">
        <v>2245.5</v>
      </c>
      <c r="E79" s="187">
        <v>1367.9</v>
      </c>
      <c r="F79" s="187">
        <v>2467</v>
      </c>
      <c r="G79" s="186" t="s">
        <v>295</v>
      </c>
      <c r="H79" s="185" t="s">
        <v>421</v>
      </c>
    </row>
    <row r="80" spans="1:8" ht="39">
      <c r="A80" s="210" t="s">
        <v>420</v>
      </c>
      <c r="B80" s="211"/>
      <c r="C80" s="211"/>
      <c r="D80" s="211"/>
      <c r="E80" s="211"/>
      <c r="F80" s="211"/>
      <c r="G80" s="211"/>
      <c r="H80" s="210" t="s">
        <v>419</v>
      </c>
    </row>
    <row r="81" spans="1:8" ht="26.25">
      <c r="A81" s="194" t="s">
        <v>418</v>
      </c>
      <c r="B81" s="180" t="s">
        <v>380</v>
      </c>
      <c r="C81" s="192">
        <v>263.2</v>
      </c>
      <c r="D81" s="192">
        <v>647.6</v>
      </c>
      <c r="E81" s="192">
        <v>97.9</v>
      </c>
      <c r="F81" s="192">
        <v>242.7</v>
      </c>
      <c r="G81" s="180" t="s">
        <v>380</v>
      </c>
      <c r="H81" s="193" t="s">
        <v>417</v>
      </c>
    </row>
    <row r="82" spans="1:8" ht="51.75">
      <c r="A82" s="194" t="s">
        <v>416</v>
      </c>
      <c r="B82" s="180" t="s">
        <v>380</v>
      </c>
      <c r="C82" s="192">
        <v>169.9</v>
      </c>
      <c r="D82" s="192">
        <v>369.4</v>
      </c>
      <c r="E82" s="192">
        <v>42.6</v>
      </c>
      <c r="F82" s="192">
        <v>77.1</v>
      </c>
      <c r="G82" s="180" t="s">
        <v>380</v>
      </c>
      <c r="H82" s="179" t="s">
        <v>415</v>
      </c>
    </row>
    <row r="83" spans="1:8" ht="29.25" customHeight="1">
      <c r="A83" s="194" t="s">
        <v>414</v>
      </c>
      <c r="B83" s="180" t="s">
        <v>356</v>
      </c>
      <c r="C83" s="183">
        <v>13423</v>
      </c>
      <c r="D83" s="183">
        <v>25694.6</v>
      </c>
      <c r="E83" s="183">
        <v>10858.8</v>
      </c>
      <c r="F83" s="183">
        <v>30664.8</v>
      </c>
      <c r="G83" s="186" t="s">
        <v>355</v>
      </c>
      <c r="H83" s="179" t="s">
        <v>413</v>
      </c>
    </row>
    <row r="84" spans="1:8" ht="54" customHeight="1">
      <c r="A84" s="194" t="s">
        <v>412</v>
      </c>
      <c r="B84" s="180" t="s">
        <v>391</v>
      </c>
      <c r="C84" s="192">
        <v>629.3</v>
      </c>
      <c r="D84" s="192">
        <v>1514.2</v>
      </c>
      <c r="E84" s="192">
        <v>519.6</v>
      </c>
      <c r="F84" s="192">
        <v>1144.8</v>
      </c>
      <c r="G84" s="180" t="s">
        <v>391</v>
      </c>
      <c r="H84" s="179" t="s">
        <v>411</v>
      </c>
    </row>
    <row r="85" spans="1:8" ht="39">
      <c r="A85" s="194" t="s">
        <v>410</v>
      </c>
      <c r="B85" s="180" t="s">
        <v>380</v>
      </c>
      <c r="C85" s="192">
        <v>0.6</v>
      </c>
      <c r="D85" s="192">
        <v>189.1</v>
      </c>
      <c r="E85" s="192">
        <v>138</v>
      </c>
      <c r="F85" s="192">
        <v>186</v>
      </c>
      <c r="G85" s="180" t="s">
        <v>380</v>
      </c>
      <c r="H85" s="179" t="s">
        <v>409</v>
      </c>
    </row>
    <row r="86" spans="1:8" ht="39">
      <c r="A86" s="194" t="s">
        <v>408</v>
      </c>
      <c r="B86" s="180" t="s">
        <v>380</v>
      </c>
      <c r="C86" s="192">
        <v>2.5</v>
      </c>
      <c r="D86" s="192">
        <v>5.8</v>
      </c>
      <c r="E86" s="192">
        <v>4.3</v>
      </c>
      <c r="F86" s="192">
        <v>7.9</v>
      </c>
      <c r="G86" s="180" t="s">
        <v>380</v>
      </c>
      <c r="H86" s="179" t="s">
        <v>407</v>
      </c>
    </row>
    <row r="87" spans="1:8" ht="15">
      <c r="A87" s="194"/>
      <c r="B87" s="180"/>
      <c r="C87" s="206"/>
      <c r="D87" s="206"/>
      <c r="E87" s="206"/>
      <c r="F87" s="206"/>
      <c r="G87" s="180"/>
      <c r="H87" s="179"/>
    </row>
    <row r="88" spans="1:8" ht="15">
      <c r="A88" s="194"/>
      <c r="B88" s="180"/>
      <c r="C88" s="206"/>
      <c r="D88" s="206"/>
      <c r="E88" s="206"/>
      <c r="F88" s="206"/>
      <c r="G88" s="180"/>
      <c r="H88" s="179"/>
    </row>
    <row r="89" spans="1:8" ht="15">
      <c r="A89" s="194"/>
      <c r="B89" s="180"/>
      <c r="C89" s="206"/>
      <c r="D89" s="206"/>
      <c r="E89" s="206"/>
      <c r="F89" s="206"/>
      <c r="G89" s="180"/>
      <c r="H89" s="179"/>
    </row>
    <row r="90" spans="1:8" ht="15">
      <c r="A90" s="194"/>
      <c r="B90" s="180"/>
      <c r="C90" s="206"/>
      <c r="D90" s="206"/>
      <c r="E90" s="206"/>
      <c r="F90" s="206"/>
      <c r="G90" s="180"/>
      <c r="H90" s="179"/>
    </row>
    <row r="91" spans="1:8" ht="15">
      <c r="A91" s="194"/>
      <c r="B91" s="180"/>
      <c r="C91" s="206"/>
      <c r="D91" s="206"/>
      <c r="E91" s="206"/>
      <c r="F91" s="206"/>
      <c r="G91" s="180"/>
      <c r="H91" s="179"/>
    </row>
    <row r="92" spans="1:8" ht="15.75" thickBot="1">
      <c r="A92" s="205" t="s">
        <v>327</v>
      </c>
      <c r="B92" s="204"/>
      <c r="C92" s="203"/>
      <c r="D92" s="203"/>
      <c r="E92" s="202"/>
      <c r="F92" s="202"/>
      <c r="G92" s="201"/>
      <c r="H92" s="200" t="s">
        <v>0</v>
      </c>
    </row>
    <row r="93" spans="1:8" ht="15">
      <c r="A93" s="199"/>
      <c r="B93" s="255" t="s">
        <v>326</v>
      </c>
      <c r="C93" s="247">
        <v>2018</v>
      </c>
      <c r="D93" s="247"/>
      <c r="E93" s="247">
        <v>2019</v>
      </c>
      <c r="F93" s="247"/>
      <c r="G93" s="255" t="s">
        <v>325</v>
      </c>
      <c r="H93" s="185"/>
    </row>
    <row r="94" spans="1:8" ht="30.75" customHeight="1" thickBot="1">
      <c r="A94" s="176"/>
      <c r="B94" s="257"/>
      <c r="C94" s="36" t="s">
        <v>137</v>
      </c>
      <c r="D94" s="2" t="s">
        <v>217</v>
      </c>
      <c r="E94" s="36" t="s">
        <v>137</v>
      </c>
      <c r="F94" s="2" t="s">
        <v>217</v>
      </c>
      <c r="G94" s="256"/>
      <c r="H94" s="198"/>
    </row>
    <row r="95" spans="1:8" ht="15">
      <c r="A95" s="194"/>
      <c r="B95" s="180"/>
      <c r="C95" s="206"/>
      <c r="D95" s="206"/>
      <c r="E95" s="206"/>
      <c r="F95" s="206"/>
      <c r="G95" s="180"/>
      <c r="H95" s="179"/>
    </row>
    <row r="96" spans="1:8" ht="42" customHeight="1">
      <c r="A96" s="194" t="s">
        <v>406</v>
      </c>
      <c r="B96" s="180" t="s">
        <v>356</v>
      </c>
      <c r="C96" s="183">
        <v>123.2</v>
      </c>
      <c r="D96" s="183">
        <v>217.6</v>
      </c>
      <c r="E96" s="183">
        <v>188</v>
      </c>
      <c r="F96" s="183">
        <v>188</v>
      </c>
      <c r="G96" s="186" t="s">
        <v>355</v>
      </c>
      <c r="H96" s="179" t="s">
        <v>405</v>
      </c>
    </row>
    <row r="97" spans="1:8" ht="15">
      <c r="A97" s="194" t="s">
        <v>404</v>
      </c>
      <c r="B97" s="180" t="s">
        <v>380</v>
      </c>
      <c r="C97" s="187">
        <v>3395.4</v>
      </c>
      <c r="D97" s="187">
        <v>6014.2</v>
      </c>
      <c r="E97" s="187">
        <v>5029.5</v>
      </c>
      <c r="F97" s="187">
        <v>9628.9</v>
      </c>
      <c r="G97" s="180" t="s">
        <v>380</v>
      </c>
      <c r="H97" s="185" t="s">
        <v>403</v>
      </c>
    </row>
    <row r="98" spans="1:8" ht="39">
      <c r="A98" s="194" t="s">
        <v>402</v>
      </c>
      <c r="B98" s="180" t="s">
        <v>356</v>
      </c>
      <c r="C98" s="183">
        <v>11.4</v>
      </c>
      <c r="D98" s="183">
        <v>18.9</v>
      </c>
      <c r="E98" s="183">
        <v>18.8</v>
      </c>
      <c r="F98" s="183">
        <v>22.4</v>
      </c>
      <c r="G98" s="186" t="s">
        <v>355</v>
      </c>
      <c r="H98" s="179" t="s">
        <v>401</v>
      </c>
    </row>
    <row r="99" spans="1:8" ht="51.75">
      <c r="A99" s="194" t="s">
        <v>400</v>
      </c>
      <c r="B99" s="180" t="s">
        <v>380</v>
      </c>
      <c r="C99" s="192">
        <v>4085</v>
      </c>
      <c r="D99" s="192">
        <v>7749</v>
      </c>
      <c r="E99" s="192">
        <v>3894.4</v>
      </c>
      <c r="F99" s="192">
        <v>5974.9</v>
      </c>
      <c r="G99" s="180" t="s">
        <v>380</v>
      </c>
      <c r="H99" s="179" t="s">
        <v>399</v>
      </c>
    </row>
    <row r="100" spans="1:8" ht="26.25">
      <c r="A100" s="194" t="s">
        <v>398</v>
      </c>
      <c r="B100" s="180" t="s">
        <v>380</v>
      </c>
      <c r="C100" s="192">
        <v>9006</v>
      </c>
      <c r="D100" s="192">
        <v>14634.7</v>
      </c>
      <c r="E100" s="192">
        <v>7465</v>
      </c>
      <c r="F100" s="192">
        <v>11909.8</v>
      </c>
      <c r="G100" s="180" t="s">
        <v>380</v>
      </c>
      <c r="H100" s="179" t="s">
        <v>397</v>
      </c>
    </row>
    <row r="101" spans="1:8" ht="15">
      <c r="A101" s="194" t="s">
        <v>396</v>
      </c>
      <c r="B101" s="180" t="s">
        <v>380</v>
      </c>
      <c r="C101" s="187">
        <v>36902.6</v>
      </c>
      <c r="D101" s="187">
        <v>64523.4</v>
      </c>
      <c r="E101" s="187">
        <v>32032.3</v>
      </c>
      <c r="F101" s="187">
        <v>72911.2</v>
      </c>
      <c r="G101" s="180" t="s">
        <v>380</v>
      </c>
      <c r="H101" s="185" t="s">
        <v>395</v>
      </c>
    </row>
    <row r="102" spans="1:8" ht="26.25">
      <c r="A102" s="184" t="s">
        <v>394</v>
      </c>
      <c r="B102" s="180" t="s">
        <v>380</v>
      </c>
      <c r="C102" s="187">
        <v>298.5</v>
      </c>
      <c r="D102" s="187">
        <v>733.4</v>
      </c>
      <c r="E102" s="187">
        <v>582.3</v>
      </c>
      <c r="F102" s="187">
        <v>712</v>
      </c>
      <c r="G102" s="180" t="s">
        <v>380</v>
      </c>
      <c r="H102" s="185" t="s">
        <v>393</v>
      </c>
    </row>
    <row r="103" spans="1:8" ht="39">
      <c r="A103" s="184" t="s">
        <v>392</v>
      </c>
      <c r="B103" s="180" t="s">
        <v>391</v>
      </c>
      <c r="C103" s="192">
        <v>923.5</v>
      </c>
      <c r="D103" s="192">
        <v>1233.6</v>
      </c>
      <c r="E103" s="192">
        <v>398.8</v>
      </c>
      <c r="F103" s="192">
        <v>762.2</v>
      </c>
      <c r="G103" s="180" t="s">
        <v>391</v>
      </c>
      <c r="H103" s="179" t="s">
        <v>390</v>
      </c>
    </row>
    <row r="104" spans="1:8" ht="39">
      <c r="A104" s="210" t="s">
        <v>389</v>
      </c>
      <c r="B104" s="211"/>
      <c r="C104" s="212"/>
      <c r="D104" s="212"/>
      <c r="E104" s="212"/>
      <c r="F104" s="212"/>
      <c r="G104" s="211"/>
      <c r="H104" s="210" t="s">
        <v>213</v>
      </c>
    </row>
    <row r="105" spans="1:8" ht="39">
      <c r="A105" s="194" t="s">
        <v>388</v>
      </c>
      <c r="B105" s="180" t="s">
        <v>387</v>
      </c>
      <c r="C105" s="192">
        <v>812.3</v>
      </c>
      <c r="D105" s="192">
        <v>1732.1</v>
      </c>
      <c r="E105" s="192">
        <v>960.6</v>
      </c>
      <c r="F105" s="192">
        <v>1169.1</v>
      </c>
      <c r="G105" s="180" t="s">
        <v>387</v>
      </c>
      <c r="H105" s="179" t="s">
        <v>386</v>
      </c>
    </row>
    <row r="106" spans="1:8" ht="26.25">
      <c r="A106" s="194" t="s">
        <v>385</v>
      </c>
      <c r="B106" s="197" t="s">
        <v>380</v>
      </c>
      <c r="C106" s="187">
        <v>468</v>
      </c>
      <c r="D106" s="187">
        <v>696.3</v>
      </c>
      <c r="E106" s="187">
        <v>177.9</v>
      </c>
      <c r="F106" s="187">
        <v>768.1</v>
      </c>
      <c r="G106" s="197" t="s">
        <v>380</v>
      </c>
      <c r="H106" s="185" t="s">
        <v>384</v>
      </c>
    </row>
    <row r="107" spans="1:8" ht="15">
      <c r="A107" s="194" t="s">
        <v>383</v>
      </c>
      <c r="B107" s="180" t="s">
        <v>380</v>
      </c>
      <c r="C107" s="187">
        <v>78.2</v>
      </c>
      <c r="D107" s="187">
        <v>100.1</v>
      </c>
      <c r="E107" s="187">
        <v>78.7</v>
      </c>
      <c r="F107" s="187">
        <v>101</v>
      </c>
      <c r="G107" s="180" t="s">
        <v>380</v>
      </c>
      <c r="H107" s="185" t="s">
        <v>382</v>
      </c>
    </row>
    <row r="108" spans="1:8" ht="15">
      <c r="A108" s="194" t="s">
        <v>381</v>
      </c>
      <c r="B108" s="180" t="s">
        <v>380</v>
      </c>
      <c r="C108" s="221">
        <v>374.6</v>
      </c>
      <c r="D108" s="221">
        <v>578.3</v>
      </c>
      <c r="E108" s="221">
        <v>89.5</v>
      </c>
      <c r="F108" s="221">
        <v>653.4</v>
      </c>
      <c r="G108" s="180" t="s">
        <v>380</v>
      </c>
      <c r="H108" s="185" t="s">
        <v>379</v>
      </c>
    </row>
    <row r="109" spans="1:8" ht="15">
      <c r="A109" s="194"/>
      <c r="B109" s="180"/>
      <c r="C109" s="220"/>
      <c r="D109" s="220"/>
      <c r="E109" s="220"/>
      <c r="F109" s="220"/>
      <c r="G109" s="180"/>
      <c r="H109" s="185"/>
    </row>
    <row r="110" spans="1:8" ht="15">
      <c r="A110" s="194"/>
      <c r="B110" s="180"/>
      <c r="C110" s="220"/>
      <c r="D110" s="220"/>
      <c r="E110" s="220"/>
      <c r="F110" s="220"/>
      <c r="G110" s="180"/>
      <c r="H110" s="185"/>
    </row>
    <row r="111" spans="1:8" ht="15">
      <c r="A111" s="194"/>
      <c r="B111" s="180"/>
      <c r="C111" s="220"/>
      <c r="D111" s="220"/>
      <c r="E111" s="220"/>
      <c r="F111" s="220"/>
      <c r="G111" s="180"/>
      <c r="H111" s="185"/>
    </row>
    <row r="112" spans="1:8" ht="15">
      <c r="A112" s="194"/>
      <c r="B112" s="180"/>
      <c r="C112" s="220"/>
      <c r="D112" s="220"/>
      <c r="E112" s="220"/>
      <c r="F112" s="220"/>
      <c r="G112" s="180"/>
      <c r="H112" s="185"/>
    </row>
    <row r="113" spans="1:8" ht="15.75" thickBot="1">
      <c r="A113" s="205" t="s">
        <v>327</v>
      </c>
      <c r="B113" s="204"/>
      <c r="C113" s="203"/>
      <c r="D113" s="203"/>
      <c r="E113" s="202"/>
      <c r="F113" s="202"/>
      <c r="G113" s="201"/>
      <c r="H113" s="200" t="s">
        <v>0</v>
      </c>
    </row>
    <row r="114" spans="1:8" ht="15">
      <c r="A114" s="199"/>
      <c r="B114" s="255" t="s">
        <v>326</v>
      </c>
      <c r="C114" s="247">
        <v>2018</v>
      </c>
      <c r="D114" s="247"/>
      <c r="E114" s="247">
        <v>2019</v>
      </c>
      <c r="F114" s="247"/>
      <c r="G114" s="255" t="s">
        <v>325</v>
      </c>
      <c r="H114" s="185"/>
    </row>
    <row r="115" spans="1:8" ht="30.75" customHeight="1" thickBot="1">
      <c r="A115" s="176"/>
      <c r="B115" s="257"/>
      <c r="C115" s="36" t="s">
        <v>137</v>
      </c>
      <c r="D115" s="2" t="s">
        <v>217</v>
      </c>
      <c r="E115" s="36" t="s">
        <v>137</v>
      </c>
      <c r="F115" s="2" t="s">
        <v>217</v>
      </c>
      <c r="G115" s="256"/>
      <c r="H115" s="198"/>
    </row>
    <row r="116" spans="1:8" ht="26.25">
      <c r="A116" s="210" t="s">
        <v>378</v>
      </c>
      <c r="B116" s="219"/>
      <c r="C116" s="214"/>
      <c r="D116" s="214"/>
      <c r="E116" s="214"/>
      <c r="F116" s="214"/>
      <c r="G116" s="211"/>
      <c r="H116" s="210" t="s">
        <v>377</v>
      </c>
    </row>
    <row r="117" spans="1:8" ht="51.75">
      <c r="A117" s="218" t="s">
        <v>376</v>
      </c>
      <c r="B117" s="180" t="s">
        <v>296</v>
      </c>
      <c r="C117" s="192">
        <v>1457</v>
      </c>
      <c r="D117" s="192">
        <v>2796</v>
      </c>
      <c r="E117" s="192">
        <v>3880.8</v>
      </c>
      <c r="F117" s="192">
        <v>8514.8</v>
      </c>
      <c r="G117" s="180" t="s">
        <v>295</v>
      </c>
      <c r="H117" s="179" t="s">
        <v>375</v>
      </c>
    </row>
    <row r="118" spans="1:8" ht="64.5">
      <c r="A118" s="179" t="s">
        <v>374</v>
      </c>
      <c r="B118" s="180" t="s">
        <v>296</v>
      </c>
      <c r="C118" s="192">
        <v>356.6</v>
      </c>
      <c r="D118" s="192">
        <v>760.7</v>
      </c>
      <c r="E118" s="192">
        <v>327.6</v>
      </c>
      <c r="F118" s="192">
        <v>653.4</v>
      </c>
      <c r="G118" s="180" t="s">
        <v>295</v>
      </c>
      <c r="H118" s="179" t="s">
        <v>373</v>
      </c>
    </row>
    <row r="119" spans="1:8" ht="15">
      <c r="A119" s="210" t="s">
        <v>372</v>
      </c>
      <c r="B119" s="211"/>
      <c r="C119" s="212"/>
      <c r="D119" s="212"/>
      <c r="E119" s="212"/>
      <c r="F119" s="212"/>
      <c r="G119" s="211"/>
      <c r="H119" s="213" t="s">
        <v>371</v>
      </c>
    </row>
    <row r="120" spans="1:8" ht="26.25">
      <c r="A120" s="194" t="s">
        <v>370</v>
      </c>
      <c r="B120" s="180" t="s">
        <v>336</v>
      </c>
      <c r="C120" s="192">
        <v>2100</v>
      </c>
      <c r="D120" s="192">
        <v>4206</v>
      </c>
      <c r="E120" s="192">
        <v>1750</v>
      </c>
      <c r="F120" s="192">
        <v>3502</v>
      </c>
      <c r="G120" s="197" t="s">
        <v>335</v>
      </c>
      <c r="H120" s="215" t="s">
        <v>369</v>
      </c>
    </row>
    <row r="121" spans="1:8" ht="51" customHeight="1">
      <c r="A121" s="217" t="s">
        <v>368</v>
      </c>
      <c r="B121" s="180" t="s">
        <v>296</v>
      </c>
      <c r="C121" s="183">
        <v>2434.2</v>
      </c>
      <c r="D121" s="183">
        <v>7076</v>
      </c>
      <c r="E121" s="183">
        <v>3205</v>
      </c>
      <c r="F121" s="183">
        <v>7172.5</v>
      </c>
      <c r="G121" s="197" t="s">
        <v>295</v>
      </c>
      <c r="H121" s="179" t="s">
        <v>367</v>
      </c>
    </row>
    <row r="122" spans="1:8" ht="32.25" customHeight="1">
      <c r="A122" s="194" t="s">
        <v>366</v>
      </c>
      <c r="B122" s="180" t="s">
        <v>296</v>
      </c>
      <c r="C122" s="183">
        <v>2116.2</v>
      </c>
      <c r="D122" s="183">
        <v>3690.8</v>
      </c>
      <c r="E122" s="183">
        <v>1617.4</v>
      </c>
      <c r="F122" s="183">
        <v>5793.4</v>
      </c>
      <c r="G122" s="197" t="s">
        <v>295</v>
      </c>
      <c r="H122" s="179" t="s">
        <v>365</v>
      </c>
    </row>
    <row r="123" spans="1:8" ht="15">
      <c r="A123" s="210" t="s">
        <v>266</v>
      </c>
      <c r="B123" s="211"/>
      <c r="C123" s="212"/>
      <c r="D123" s="212"/>
      <c r="E123" s="212"/>
      <c r="F123" s="212"/>
      <c r="G123" s="211"/>
      <c r="H123" s="213" t="s">
        <v>207</v>
      </c>
    </row>
    <row r="124" spans="1:8" ht="51.75">
      <c r="A124" s="217" t="s">
        <v>364</v>
      </c>
      <c r="B124" s="180" t="s">
        <v>296</v>
      </c>
      <c r="C124" s="183">
        <v>2101.5</v>
      </c>
      <c r="D124" s="183">
        <v>2498.3</v>
      </c>
      <c r="E124" s="183">
        <v>489.3</v>
      </c>
      <c r="F124" s="183">
        <v>1049.9</v>
      </c>
      <c r="G124" s="197" t="s">
        <v>295</v>
      </c>
      <c r="H124" s="179" t="s">
        <v>363</v>
      </c>
    </row>
    <row r="125" spans="1:8" ht="26.25">
      <c r="A125" s="194" t="s">
        <v>362</v>
      </c>
      <c r="B125" s="180" t="s">
        <v>296</v>
      </c>
      <c r="C125" s="183">
        <v>125</v>
      </c>
      <c r="D125" s="183">
        <v>1529.8</v>
      </c>
      <c r="E125" s="183">
        <v>250</v>
      </c>
      <c r="F125" s="183">
        <v>1641</v>
      </c>
      <c r="G125" s="197" t="s">
        <v>295</v>
      </c>
      <c r="H125" s="179" t="s">
        <v>361</v>
      </c>
    </row>
    <row r="126" spans="1:8" ht="51.75">
      <c r="A126" s="217" t="s">
        <v>360</v>
      </c>
      <c r="B126" s="180" t="s">
        <v>296</v>
      </c>
      <c r="C126" s="183">
        <v>123.5</v>
      </c>
      <c r="D126" s="183">
        <v>247</v>
      </c>
      <c r="E126" s="183">
        <v>115</v>
      </c>
      <c r="F126" s="183">
        <v>235</v>
      </c>
      <c r="G126" s="197" t="s">
        <v>295</v>
      </c>
      <c r="H126" s="215" t="s">
        <v>359</v>
      </c>
    </row>
    <row r="127" spans="1:8" ht="15">
      <c r="A127" s="217"/>
      <c r="B127" s="180"/>
      <c r="C127" s="216"/>
      <c r="D127" s="216"/>
      <c r="E127" s="216"/>
      <c r="F127" s="216"/>
      <c r="G127" s="197"/>
      <c r="H127" s="215"/>
    </row>
    <row r="128" spans="1:8" ht="15">
      <c r="A128" s="217"/>
      <c r="B128" s="180"/>
      <c r="C128" s="216"/>
      <c r="D128" s="216"/>
      <c r="E128" s="216"/>
      <c r="F128" s="216"/>
      <c r="G128" s="197"/>
      <c r="H128" s="215"/>
    </row>
    <row r="129" spans="1:8" ht="15">
      <c r="A129" s="217"/>
      <c r="B129" s="180"/>
      <c r="C129" s="216"/>
      <c r="D129" s="216"/>
      <c r="E129" s="216"/>
      <c r="F129" s="216"/>
      <c r="G129" s="197"/>
      <c r="H129" s="215"/>
    </row>
    <row r="130" spans="1:8" ht="15">
      <c r="A130" s="217"/>
      <c r="B130" s="180"/>
      <c r="C130" s="216"/>
      <c r="D130" s="216"/>
      <c r="E130" s="216"/>
      <c r="F130" s="216"/>
      <c r="G130" s="197"/>
      <c r="H130" s="215"/>
    </row>
    <row r="131" spans="1:8" ht="15.75" thickBot="1">
      <c r="A131" s="205" t="s">
        <v>327</v>
      </c>
      <c r="B131" s="204"/>
      <c r="C131" s="203"/>
      <c r="D131" s="203"/>
      <c r="E131" s="202"/>
      <c r="F131" s="202"/>
      <c r="G131" s="201"/>
      <c r="H131" s="200" t="s">
        <v>0</v>
      </c>
    </row>
    <row r="132" spans="1:8" ht="15">
      <c r="A132" s="199"/>
      <c r="B132" s="255" t="s">
        <v>326</v>
      </c>
      <c r="C132" s="247">
        <v>2018</v>
      </c>
      <c r="D132" s="247"/>
      <c r="E132" s="247">
        <v>2019</v>
      </c>
      <c r="F132" s="247"/>
      <c r="G132" s="255" t="s">
        <v>325</v>
      </c>
      <c r="H132" s="185"/>
    </row>
    <row r="133" spans="1:8" ht="30.75" customHeight="1" thickBot="1">
      <c r="A133" s="176"/>
      <c r="B133" s="257"/>
      <c r="C133" s="36" t="s">
        <v>137</v>
      </c>
      <c r="D133" s="2" t="s">
        <v>217</v>
      </c>
      <c r="E133" s="36" t="s">
        <v>137</v>
      </c>
      <c r="F133" s="2" t="s">
        <v>217</v>
      </c>
      <c r="G133" s="256"/>
      <c r="H133" s="198"/>
    </row>
    <row r="134" spans="1:8" ht="26.25">
      <c r="A134" s="210" t="s">
        <v>358</v>
      </c>
      <c r="B134" s="211"/>
      <c r="C134" s="214"/>
      <c r="D134" s="214"/>
      <c r="E134" s="214"/>
      <c r="F134" s="214"/>
      <c r="G134" s="211"/>
      <c r="H134" s="213" t="s">
        <v>205</v>
      </c>
    </row>
    <row r="135" spans="1:8" ht="16.5" customHeight="1">
      <c r="A135" s="194" t="s">
        <v>357</v>
      </c>
      <c r="B135" s="180" t="s">
        <v>356</v>
      </c>
      <c r="C135" s="183">
        <v>7.6</v>
      </c>
      <c r="D135" s="183">
        <v>13.4</v>
      </c>
      <c r="E135" s="183">
        <v>7.9</v>
      </c>
      <c r="F135" s="183">
        <v>16.4</v>
      </c>
      <c r="G135" s="186" t="s">
        <v>355</v>
      </c>
      <c r="H135" s="185" t="s">
        <v>354</v>
      </c>
    </row>
    <row r="136" spans="1:8" ht="39">
      <c r="A136" s="210" t="s">
        <v>353</v>
      </c>
      <c r="B136" s="211"/>
      <c r="C136" s="212"/>
      <c r="D136" s="212"/>
      <c r="E136" s="212"/>
      <c r="F136" s="212"/>
      <c r="G136" s="211"/>
      <c r="H136" s="210" t="s">
        <v>352</v>
      </c>
    </row>
    <row r="137" spans="1:8" ht="15">
      <c r="A137" s="194" t="s">
        <v>351</v>
      </c>
      <c r="B137" s="180" t="s">
        <v>296</v>
      </c>
      <c r="C137" s="196">
        <v>39332.2</v>
      </c>
      <c r="D137" s="187">
        <v>71900.1</v>
      </c>
      <c r="E137" s="187">
        <v>34917.9</v>
      </c>
      <c r="F137" s="187">
        <v>66533.1</v>
      </c>
      <c r="G137" s="186" t="s">
        <v>295</v>
      </c>
      <c r="H137" s="208" t="s">
        <v>350</v>
      </c>
    </row>
    <row r="138" spans="1:8" ht="15">
      <c r="A138" s="194" t="s">
        <v>349</v>
      </c>
      <c r="B138" s="180" t="s">
        <v>296</v>
      </c>
      <c r="C138" s="196">
        <v>4471.3</v>
      </c>
      <c r="D138" s="187">
        <v>8251.9</v>
      </c>
      <c r="E138" s="187">
        <v>5132.3</v>
      </c>
      <c r="F138" s="187">
        <v>9116.7</v>
      </c>
      <c r="G138" s="186" t="s">
        <v>295</v>
      </c>
      <c r="H138" s="208" t="s">
        <v>348</v>
      </c>
    </row>
    <row r="139" spans="1:8" ht="15" customHeight="1">
      <c r="A139" s="194" t="s">
        <v>347</v>
      </c>
      <c r="B139" s="180" t="s">
        <v>336</v>
      </c>
      <c r="C139" s="183">
        <v>916</v>
      </c>
      <c r="D139" s="183">
        <v>1488</v>
      </c>
      <c r="E139" s="183">
        <v>908</v>
      </c>
      <c r="F139" s="183">
        <v>1387</v>
      </c>
      <c r="G139" s="197" t="s">
        <v>335</v>
      </c>
      <c r="H139" s="209" t="s">
        <v>346</v>
      </c>
    </row>
    <row r="140" spans="1:8" ht="15" customHeight="1">
      <c r="A140" s="194" t="s">
        <v>345</v>
      </c>
      <c r="B140" s="180" t="s">
        <v>336</v>
      </c>
      <c r="C140" s="196">
        <v>129</v>
      </c>
      <c r="D140" s="187">
        <v>246</v>
      </c>
      <c r="E140" s="187">
        <v>130</v>
      </c>
      <c r="F140" s="187">
        <v>274</v>
      </c>
      <c r="G140" s="197" t="s">
        <v>335</v>
      </c>
      <c r="H140" s="208" t="s">
        <v>344</v>
      </c>
    </row>
    <row r="141" spans="1:8" ht="15">
      <c r="A141" s="194" t="s">
        <v>343</v>
      </c>
      <c r="B141" s="180" t="s">
        <v>336</v>
      </c>
      <c r="C141" s="196">
        <v>385</v>
      </c>
      <c r="D141" s="187">
        <v>901</v>
      </c>
      <c r="E141" s="187">
        <v>523</v>
      </c>
      <c r="F141" s="187">
        <v>943</v>
      </c>
      <c r="G141" s="197" t="s">
        <v>335</v>
      </c>
      <c r="H141" s="208" t="s">
        <v>342</v>
      </c>
    </row>
    <row r="142" spans="1:8" ht="15">
      <c r="A142" s="194" t="s">
        <v>341</v>
      </c>
      <c r="B142" s="180" t="s">
        <v>336</v>
      </c>
      <c r="C142" s="196">
        <v>358</v>
      </c>
      <c r="D142" s="187">
        <v>997</v>
      </c>
      <c r="E142" s="187">
        <v>622</v>
      </c>
      <c r="F142" s="187">
        <v>1293</v>
      </c>
      <c r="G142" s="197" t="s">
        <v>335</v>
      </c>
      <c r="H142" s="208" t="s">
        <v>340</v>
      </c>
    </row>
    <row r="143" spans="1:8" ht="26.25">
      <c r="A143" s="194" t="s">
        <v>339</v>
      </c>
      <c r="B143" s="180" t="s">
        <v>336</v>
      </c>
      <c r="C143" s="183">
        <v>87</v>
      </c>
      <c r="D143" s="183">
        <v>180</v>
      </c>
      <c r="E143" s="183">
        <v>105</v>
      </c>
      <c r="F143" s="183">
        <v>209</v>
      </c>
      <c r="G143" s="197" t="s">
        <v>335</v>
      </c>
      <c r="H143" s="208" t="s">
        <v>338</v>
      </c>
    </row>
    <row r="144" spans="1:8" ht="26.25">
      <c r="A144" s="194" t="s">
        <v>337</v>
      </c>
      <c r="B144" s="180" t="s">
        <v>336</v>
      </c>
      <c r="C144" s="183">
        <v>6</v>
      </c>
      <c r="D144" s="183">
        <v>45</v>
      </c>
      <c r="E144" s="183">
        <v>15</v>
      </c>
      <c r="F144" s="183">
        <v>30</v>
      </c>
      <c r="G144" s="197" t="s">
        <v>335</v>
      </c>
      <c r="H144" s="207" t="s">
        <v>334</v>
      </c>
    </row>
    <row r="145" spans="1:8" ht="29.25" customHeight="1">
      <c r="A145" s="194" t="s">
        <v>333</v>
      </c>
      <c r="B145" s="180" t="s">
        <v>296</v>
      </c>
      <c r="C145" s="183">
        <v>364.1</v>
      </c>
      <c r="D145" s="183">
        <v>504.3</v>
      </c>
      <c r="E145" s="183">
        <v>384.8</v>
      </c>
      <c r="F145" s="183">
        <v>753.7</v>
      </c>
      <c r="G145" s="197" t="s">
        <v>295</v>
      </c>
      <c r="H145" s="207" t="s">
        <v>332</v>
      </c>
    </row>
    <row r="146" spans="1:8" ht="26.25">
      <c r="A146" s="184" t="s">
        <v>331</v>
      </c>
      <c r="B146" s="180" t="s">
        <v>296</v>
      </c>
      <c r="C146" s="192">
        <v>6243.1</v>
      </c>
      <c r="D146" s="192">
        <v>57234.9</v>
      </c>
      <c r="E146" s="192">
        <v>4723.7</v>
      </c>
      <c r="F146" s="192">
        <v>59000.1</v>
      </c>
      <c r="G146" s="180" t="s">
        <v>295</v>
      </c>
      <c r="H146" s="179" t="s">
        <v>330</v>
      </c>
    </row>
    <row r="147" spans="1:8" ht="39">
      <c r="A147" s="184" t="s">
        <v>329</v>
      </c>
      <c r="B147" s="180" t="s">
        <v>296</v>
      </c>
      <c r="C147" s="192">
        <v>311.7</v>
      </c>
      <c r="D147" s="192">
        <v>649.8</v>
      </c>
      <c r="E147" s="192">
        <v>271.7</v>
      </c>
      <c r="F147" s="192">
        <v>512.1</v>
      </c>
      <c r="G147" s="180" t="s">
        <v>295</v>
      </c>
      <c r="H147" s="179" t="s">
        <v>328</v>
      </c>
    </row>
    <row r="148" spans="1:8" ht="15">
      <c r="A148" s="184"/>
      <c r="B148" s="180"/>
      <c r="C148" s="206"/>
      <c r="D148" s="206"/>
      <c r="E148" s="206"/>
      <c r="F148" s="206"/>
      <c r="G148" s="180"/>
      <c r="H148" s="179"/>
    </row>
    <row r="149" spans="1:8" ht="15">
      <c r="A149" s="184"/>
      <c r="B149" s="180"/>
      <c r="C149" s="206"/>
      <c r="D149" s="206"/>
      <c r="E149" s="206"/>
      <c r="F149" s="206"/>
      <c r="G149" s="180"/>
      <c r="H149" s="179"/>
    </row>
    <row r="150" spans="1:8" ht="15">
      <c r="A150" s="184"/>
      <c r="B150" s="180"/>
      <c r="C150" s="206"/>
      <c r="D150" s="206"/>
      <c r="E150" s="206"/>
      <c r="F150" s="206"/>
      <c r="G150" s="180"/>
      <c r="H150" s="179"/>
    </row>
    <row r="151" spans="1:8" ht="15">
      <c r="A151" s="184"/>
      <c r="B151" s="180"/>
      <c r="C151" s="206"/>
      <c r="D151" s="206"/>
      <c r="E151" s="206"/>
      <c r="F151" s="206"/>
      <c r="G151" s="180"/>
      <c r="H151" s="179"/>
    </row>
    <row r="152" spans="1:8" ht="15">
      <c r="A152" s="184"/>
      <c r="B152" s="180"/>
      <c r="C152" s="206"/>
      <c r="D152" s="206"/>
      <c r="E152" s="206"/>
      <c r="F152" s="206"/>
      <c r="G152" s="180"/>
      <c r="H152" s="179"/>
    </row>
    <row r="153" spans="1:8" ht="15">
      <c r="A153" s="184"/>
      <c r="B153" s="180"/>
      <c r="C153" s="206"/>
      <c r="D153" s="206"/>
      <c r="E153" s="206"/>
      <c r="F153" s="206"/>
      <c r="G153" s="180"/>
      <c r="H153" s="179"/>
    </row>
    <row r="154" spans="1:8" ht="15">
      <c r="A154" s="184"/>
      <c r="B154" s="180"/>
      <c r="C154" s="206"/>
      <c r="D154" s="206"/>
      <c r="E154" s="206"/>
      <c r="F154" s="206"/>
      <c r="G154" s="180"/>
      <c r="H154" s="179"/>
    </row>
    <row r="155" spans="1:8" ht="15">
      <c r="A155" s="184"/>
      <c r="B155" s="180"/>
      <c r="C155" s="206"/>
      <c r="D155" s="206"/>
      <c r="E155" s="206"/>
      <c r="F155" s="206"/>
      <c r="G155" s="180"/>
      <c r="H155" s="179"/>
    </row>
    <row r="156" spans="1:8" ht="15">
      <c r="A156" s="184"/>
      <c r="B156" s="180"/>
      <c r="C156" s="206"/>
      <c r="D156" s="206"/>
      <c r="E156" s="206"/>
      <c r="F156" s="206"/>
      <c r="G156" s="180"/>
      <c r="H156" s="179"/>
    </row>
    <row r="157" spans="1:8" ht="15.75" thickBot="1">
      <c r="A157" s="205" t="s">
        <v>327</v>
      </c>
      <c r="B157" s="204"/>
      <c r="C157" s="203"/>
      <c r="D157" s="203"/>
      <c r="E157" s="202"/>
      <c r="F157" s="202"/>
      <c r="G157" s="201"/>
      <c r="H157" s="200" t="s">
        <v>0</v>
      </c>
    </row>
    <row r="158" spans="1:8" ht="15">
      <c r="A158" s="199"/>
      <c r="B158" s="255" t="s">
        <v>326</v>
      </c>
      <c r="C158" s="247">
        <v>2018</v>
      </c>
      <c r="D158" s="247"/>
      <c r="E158" s="247">
        <v>2019</v>
      </c>
      <c r="F158" s="247"/>
      <c r="G158" s="255" t="s">
        <v>325</v>
      </c>
      <c r="H158" s="185"/>
    </row>
    <row r="159" spans="1:8" ht="33" customHeight="1" thickBot="1">
      <c r="A159" s="176"/>
      <c r="B159" s="257"/>
      <c r="C159" s="36" t="s">
        <v>137</v>
      </c>
      <c r="D159" s="2" t="s">
        <v>217</v>
      </c>
      <c r="E159" s="36" t="s">
        <v>137</v>
      </c>
      <c r="F159" s="2" t="s">
        <v>217</v>
      </c>
      <c r="G159" s="256"/>
      <c r="H159" s="198"/>
    </row>
    <row r="160" spans="1:8" ht="30.75" customHeight="1">
      <c r="A160" s="190" t="s">
        <v>324</v>
      </c>
      <c r="B160" s="188"/>
      <c r="C160" s="188"/>
      <c r="D160" s="188"/>
      <c r="E160" s="188"/>
      <c r="F160" s="188"/>
      <c r="G160" s="188"/>
      <c r="H160" s="190" t="s">
        <v>190</v>
      </c>
    </row>
    <row r="161" spans="1:8" ht="15">
      <c r="A161" s="194" t="s">
        <v>323</v>
      </c>
      <c r="B161" s="197" t="s">
        <v>322</v>
      </c>
      <c r="C161" s="183">
        <v>209.2</v>
      </c>
      <c r="D161" s="183">
        <v>423.6</v>
      </c>
      <c r="E161" s="183">
        <v>180.5</v>
      </c>
      <c r="F161" s="183">
        <v>404.8</v>
      </c>
      <c r="G161" s="197" t="s">
        <v>321</v>
      </c>
      <c r="H161" s="195" t="s">
        <v>320</v>
      </c>
    </row>
    <row r="162" spans="1:8" ht="26.25">
      <c r="A162" s="194" t="s">
        <v>319</v>
      </c>
      <c r="B162" s="180" t="s">
        <v>314</v>
      </c>
      <c r="C162" s="196">
        <v>74.6</v>
      </c>
      <c r="D162" s="187">
        <v>159.8</v>
      </c>
      <c r="E162" s="187">
        <v>72</v>
      </c>
      <c r="F162" s="187">
        <v>147.2</v>
      </c>
      <c r="G162" s="186" t="s">
        <v>314</v>
      </c>
      <c r="H162" s="195" t="s">
        <v>318</v>
      </c>
    </row>
    <row r="163" spans="1:8" ht="51.75">
      <c r="A163" s="194" t="s">
        <v>317</v>
      </c>
      <c r="B163" s="180" t="s">
        <v>314</v>
      </c>
      <c r="C163" s="183">
        <v>324</v>
      </c>
      <c r="D163" s="183">
        <v>640.5</v>
      </c>
      <c r="E163" s="183">
        <v>293.1</v>
      </c>
      <c r="F163" s="183">
        <v>586.2</v>
      </c>
      <c r="G163" s="186" t="s">
        <v>313</v>
      </c>
      <c r="H163" s="182" t="s">
        <v>316</v>
      </c>
    </row>
    <row r="164" spans="1:8" ht="64.5">
      <c r="A164" s="179" t="s">
        <v>315</v>
      </c>
      <c r="B164" s="180" t="s">
        <v>314</v>
      </c>
      <c r="C164" s="192">
        <v>95</v>
      </c>
      <c r="D164" s="192">
        <v>200</v>
      </c>
      <c r="E164" s="192">
        <v>97.7</v>
      </c>
      <c r="F164" s="192">
        <v>205.9</v>
      </c>
      <c r="G164" s="186" t="s">
        <v>313</v>
      </c>
      <c r="H164" s="179" t="s">
        <v>312</v>
      </c>
    </row>
    <row r="165" spans="1:8" ht="26.25">
      <c r="A165" s="193" t="s">
        <v>311</v>
      </c>
      <c r="B165" s="180" t="s">
        <v>310</v>
      </c>
      <c r="C165" s="192">
        <v>251.6</v>
      </c>
      <c r="D165" s="192">
        <v>567.3</v>
      </c>
      <c r="E165" s="192">
        <v>292.5</v>
      </c>
      <c r="F165" s="192">
        <v>584.8</v>
      </c>
      <c r="G165" s="180" t="s">
        <v>309</v>
      </c>
      <c r="H165" s="191" t="s">
        <v>308</v>
      </c>
    </row>
    <row r="166" spans="1:8" ht="29.25" customHeight="1">
      <c r="A166" s="190" t="s">
        <v>307</v>
      </c>
      <c r="B166" s="188"/>
      <c r="C166" s="189"/>
      <c r="D166" s="189"/>
      <c r="E166" s="189"/>
      <c r="F166" s="189"/>
      <c r="G166" s="188"/>
      <c r="H166" s="8" t="s">
        <v>306</v>
      </c>
    </row>
    <row r="167" spans="1:8" ht="16.5">
      <c r="A167" s="179" t="s">
        <v>305</v>
      </c>
      <c r="B167" s="180" t="s">
        <v>304</v>
      </c>
      <c r="C167" s="187">
        <v>6739.7</v>
      </c>
      <c r="D167" s="187">
        <v>13543.6</v>
      </c>
      <c r="E167" s="187">
        <v>7014.7</v>
      </c>
      <c r="F167" s="187">
        <v>14183.5</v>
      </c>
      <c r="G167" s="186" t="s">
        <v>303</v>
      </c>
      <c r="H167" s="185" t="s">
        <v>302</v>
      </c>
    </row>
    <row r="168" spans="1:8" ht="39">
      <c r="A168" s="184" t="s">
        <v>301</v>
      </c>
      <c r="B168" s="180" t="s">
        <v>296</v>
      </c>
      <c r="C168" s="183">
        <v>10609.1</v>
      </c>
      <c r="D168" s="183">
        <v>20904.2</v>
      </c>
      <c r="E168" s="183">
        <v>10520.4</v>
      </c>
      <c r="F168" s="183">
        <v>21041.2</v>
      </c>
      <c r="G168" s="180" t="s">
        <v>295</v>
      </c>
      <c r="H168" s="182" t="s">
        <v>300</v>
      </c>
    </row>
    <row r="169" spans="1:8" ht="39">
      <c r="A169" s="179" t="s">
        <v>299</v>
      </c>
      <c r="B169" s="180" t="s">
        <v>296</v>
      </c>
      <c r="C169" s="181">
        <v>21465.9</v>
      </c>
      <c r="D169" s="181">
        <v>42977.3</v>
      </c>
      <c r="E169" s="181">
        <v>50497.3</v>
      </c>
      <c r="F169" s="181">
        <v>94569.8</v>
      </c>
      <c r="G169" s="180" t="s">
        <v>295</v>
      </c>
      <c r="H169" s="179" t="s">
        <v>298</v>
      </c>
    </row>
    <row r="170" spans="1:8" ht="40.5" customHeight="1" thickBot="1">
      <c r="A170" s="176" t="s">
        <v>297</v>
      </c>
      <c r="B170" s="177" t="s">
        <v>296</v>
      </c>
      <c r="C170" s="178">
        <v>16758.2</v>
      </c>
      <c r="D170" s="178">
        <v>36134.3</v>
      </c>
      <c r="E170" s="178">
        <v>17053</v>
      </c>
      <c r="F170" s="178">
        <v>36153</v>
      </c>
      <c r="G170" s="177" t="s">
        <v>295</v>
      </c>
      <c r="H170" s="176" t="s">
        <v>294</v>
      </c>
    </row>
    <row r="171" ht="30" customHeight="1"/>
    <row r="172" ht="45.75" customHeight="1"/>
  </sheetData>
  <sheetProtection/>
  <mergeCells count="41">
    <mergeCell ref="C114:D114"/>
    <mergeCell ref="G55:G56"/>
    <mergeCell ref="E114:F114"/>
    <mergeCell ref="B114:B115"/>
    <mergeCell ref="G158:G159"/>
    <mergeCell ref="C93:D93"/>
    <mergeCell ref="B158:B159"/>
    <mergeCell ref="C158:D158"/>
    <mergeCell ref="E158:F158"/>
    <mergeCell ref="G132:G133"/>
    <mergeCell ref="C132:D132"/>
    <mergeCell ref="H55:H56"/>
    <mergeCell ref="G114:G115"/>
    <mergeCell ref="A3:A4"/>
    <mergeCell ref="A2:H2"/>
    <mergeCell ref="B132:B133"/>
    <mergeCell ref="E132:F132"/>
    <mergeCell ref="E93:F93"/>
    <mergeCell ref="C74:D74"/>
    <mergeCell ref="E55:F55"/>
    <mergeCell ref="E1:H1"/>
    <mergeCell ref="H31:H32"/>
    <mergeCell ref="E3:F3"/>
    <mergeCell ref="A1:D1"/>
    <mergeCell ref="G3:G4"/>
    <mergeCell ref="H3:H4"/>
    <mergeCell ref="A55:A56"/>
    <mergeCell ref="B3:B4"/>
    <mergeCell ref="A31:A32"/>
    <mergeCell ref="B31:B32"/>
    <mergeCell ref="E31:F31"/>
    <mergeCell ref="B93:B94"/>
    <mergeCell ref="B55:B56"/>
    <mergeCell ref="C55:D55"/>
    <mergeCell ref="C31:D31"/>
    <mergeCell ref="G93:G94"/>
    <mergeCell ref="C3:D3"/>
    <mergeCell ref="B74:B75"/>
    <mergeCell ref="E74:F74"/>
    <mergeCell ref="G74:G75"/>
    <mergeCell ref="G31:G32"/>
  </mergeCells>
  <printOptions/>
  <pageMargins left="0.7874015748031497" right="0.31496062992125984" top="0.7874015748031497" bottom="0.7874015748031497" header="0.5118110236220472" footer="0.5905511811023623"/>
  <pageSetup firstPageNumber="114" useFirstPageNumber="1" horizontalDpi="180" verticalDpi="180" orientation="landscape" paperSize="9" scale="95" r:id="rId1"/>
  <headerFooter>
    <oddHeader>&amp;L&amp;"Times New Roman,полужирный курсив"Реалдуу сектор&amp;R&amp;"Times New Roman,полужирный курсив"Реальный сектор</oddHeader>
    <oddFooter>&amp;C&amp;P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Layout" zoomScaleSheetLayoutView="115" workbookViewId="0" topLeftCell="A19">
      <selection activeCell="C15" sqref="C15"/>
    </sheetView>
  </sheetViews>
  <sheetFormatPr defaultColWidth="9.140625" defaultRowHeight="15"/>
  <cols>
    <col min="1" max="1" width="34.7109375" style="0" customWidth="1"/>
    <col min="2" max="3" width="18.8515625" style="0" customWidth="1"/>
    <col min="4" max="4" width="22.421875" style="0" customWidth="1"/>
    <col min="5" max="5" width="34.7109375" style="0" customWidth="1"/>
  </cols>
  <sheetData>
    <row r="1" spans="1:4" ht="15.75">
      <c r="A1" s="11"/>
      <c r="B1" s="11"/>
      <c r="C1" s="11"/>
      <c r="D1" s="11"/>
    </row>
    <row r="2" spans="1:5" ht="30" customHeight="1">
      <c r="A2" s="274" t="s">
        <v>114</v>
      </c>
      <c r="B2" s="274"/>
      <c r="C2" s="274"/>
      <c r="D2" s="275" t="s">
        <v>13</v>
      </c>
      <c r="E2" s="275"/>
    </row>
    <row r="3" spans="1:5" ht="19.5" thickBot="1">
      <c r="A3" s="18" t="s">
        <v>28</v>
      </c>
      <c r="B3" s="12"/>
      <c r="C3" s="12"/>
      <c r="D3" s="12"/>
      <c r="E3" s="5" t="s">
        <v>133</v>
      </c>
    </row>
    <row r="4" spans="1:5" ht="42" customHeight="1">
      <c r="A4" s="270"/>
      <c r="B4" s="268" t="s">
        <v>135</v>
      </c>
      <c r="C4" s="268" t="s">
        <v>136</v>
      </c>
      <c r="D4" s="22" t="s">
        <v>115</v>
      </c>
      <c r="E4" s="272"/>
    </row>
    <row r="5" spans="1:5" ht="40.5" customHeight="1" thickBot="1">
      <c r="A5" s="271"/>
      <c r="B5" s="269"/>
      <c r="C5" s="269"/>
      <c r="D5" s="2" t="s">
        <v>25</v>
      </c>
      <c r="E5" s="273"/>
    </row>
    <row r="6" spans="1:5" ht="21" customHeight="1">
      <c r="A6" s="55" t="s">
        <v>1</v>
      </c>
      <c r="B6" s="77">
        <v>70628.3</v>
      </c>
      <c r="C6" s="77">
        <v>58256.4</v>
      </c>
      <c r="D6" s="77">
        <f>C6/B6*100</f>
        <v>82.48308397625314</v>
      </c>
      <c r="E6" s="56" t="s">
        <v>2</v>
      </c>
    </row>
    <row r="7" spans="1:5" ht="18" customHeight="1">
      <c r="A7" s="59" t="s">
        <v>4</v>
      </c>
      <c r="B7" s="78"/>
      <c r="C7" s="78"/>
      <c r="D7" s="78"/>
      <c r="E7" s="54" t="s">
        <v>26</v>
      </c>
    </row>
    <row r="8" spans="1:5" ht="18" customHeight="1">
      <c r="A8" s="56" t="s">
        <v>30</v>
      </c>
      <c r="B8" s="79">
        <v>48398.3</v>
      </c>
      <c r="C8" s="79">
        <v>40965.6</v>
      </c>
      <c r="D8" s="77">
        <v>84.7</v>
      </c>
      <c r="E8" s="57" t="s">
        <v>31</v>
      </c>
    </row>
    <row r="9" spans="1:5" ht="18" customHeight="1">
      <c r="A9" s="54" t="s">
        <v>5</v>
      </c>
      <c r="B9" s="80"/>
      <c r="C9" s="80"/>
      <c r="D9" s="81"/>
      <c r="E9" s="54" t="s">
        <v>24</v>
      </c>
    </row>
    <row r="10" spans="1:5" ht="18" customHeight="1">
      <c r="A10" s="60" t="s">
        <v>6</v>
      </c>
      <c r="B10" s="82">
        <v>271.5</v>
      </c>
      <c r="C10" s="82">
        <v>436.8</v>
      </c>
      <c r="D10" s="83" t="s">
        <v>129</v>
      </c>
      <c r="E10" s="19" t="s">
        <v>14</v>
      </c>
    </row>
    <row r="11" spans="1:5" ht="26.25" customHeight="1">
      <c r="A11" s="61" t="s">
        <v>23</v>
      </c>
      <c r="B11" s="80">
        <v>32380.7</v>
      </c>
      <c r="C11" s="80">
        <v>27812.8</v>
      </c>
      <c r="D11" s="81">
        <v>85.9</v>
      </c>
      <c r="E11" s="35" t="s">
        <v>22</v>
      </c>
    </row>
    <row r="12" spans="1:5" ht="18" customHeight="1">
      <c r="A12" s="60" t="s">
        <v>117</v>
      </c>
      <c r="B12" s="82">
        <v>120.6</v>
      </c>
      <c r="C12" s="82">
        <v>310.7</v>
      </c>
      <c r="D12" s="83" t="s">
        <v>139</v>
      </c>
      <c r="E12" s="19" t="s">
        <v>15</v>
      </c>
    </row>
    <row r="13" spans="1:5" ht="18" customHeight="1">
      <c r="A13" s="60" t="s">
        <v>118</v>
      </c>
      <c r="B13" s="82">
        <v>7274.7</v>
      </c>
      <c r="C13" s="82">
        <v>6305.7</v>
      </c>
      <c r="D13" s="83">
        <f aca="true" t="shared" si="0" ref="D13:D18">C13/B13*100</f>
        <v>86.6798630871376</v>
      </c>
      <c r="E13" s="19" t="s">
        <v>16</v>
      </c>
    </row>
    <row r="14" spans="1:5" ht="18" customHeight="1">
      <c r="A14" s="60" t="s">
        <v>7</v>
      </c>
      <c r="B14" s="82">
        <v>87.7</v>
      </c>
      <c r="C14" s="82">
        <v>574.8</v>
      </c>
      <c r="D14" s="83" t="s">
        <v>140</v>
      </c>
      <c r="E14" s="19" t="s">
        <v>17</v>
      </c>
    </row>
    <row r="15" spans="1:5" ht="18" customHeight="1">
      <c r="A15" s="60" t="s">
        <v>116</v>
      </c>
      <c r="B15" s="82">
        <v>3033.4</v>
      </c>
      <c r="C15" s="82">
        <v>2184.5</v>
      </c>
      <c r="D15" s="83">
        <v>72</v>
      </c>
      <c r="E15" s="19" t="s">
        <v>18</v>
      </c>
    </row>
    <row r="16" spans="1:5" ht="18" customHeight="1">
      <c r="A16" s="60" t="s">
        <v>46</v>
      </c>
      <c r="B16" s="82">
        <v>22.6</v>
      </c>
      <c r="C16" s="82">
        <v>22.8</v>
      </c>
      <c r="D16" s="83">
        <f t="shared" si="0"/>
        <v>100.88495575221239</v>
      </c>
      <c r="E16" s="19" t="s">
        <v>19</v>
      </c>
    </row>
    <row r="17" spans="1:5" ht="18" customHeight="1">
      <c r="A17" s="60" t="s">
        <v>8</v>
      </c>
      <c r="B17" s="82">
        <v>0</v>
      </c>
      <c r="C17" s="82">
        <v>9</v>
      </c>
      <c r="D17" s="83">
        <v>0</v>
      </c>
      <c r="E17" s="19" t="s">
        <v>8</v>
      </c>
    </row>
    <row r="18" spans="1:5" ht="18" customHeight="1">
      <c r="A18" s="56" t="s">
        <v>32</v>
      </c>
      <c r="B18" s="90">
        <v>22230</v>
      </c>
      <c r="C18" s="90">
        <v>17290.8</v>
      </c>
      <c r="D18" s="77">
        <f t="shared" si="0"/>
        <v>77.78137651821862</v>
      </c>
      <c r="E18" s="57" t="s">
        <v>33</v>
      </c>
    </row>
    <row r="19" spans="1:5" ht="18" customHeight="1">
      <c r="A19" s="54" t="s">
        <v>5</v>
      </c>
      <c r="B19" s="80"/>
      <c r="C19" s="80"/>
      <c r="D19" s="81"/>
      <c r="E19" s="54" t="s">
        <v>24</v>
      </c>
    </row>
    <row r="20" spans="1:5" ht="18" customHeight="1">
      <c r="A20" s="62" t="s">
        <v>119</v>
      </c>
      <c r="B20" s="80">
        <v>8723.2</v>
      </c>
      <c r="C20" s="80">
        <v>10524.4</v>
      </c>
      <c r="D20" s="81">
        <v>120.7</v>
      </c>
      <c r="E20" s="19" t="s">
        <v>9</v>
      </c>
    </row>
    <row r="21" spans="1:5" ht="18" customHeight="1">
      <c r="A21" s="62" t="s">
        <v>10</v>
      </c>
      <c r="B21" s="82">
        <v>2948.9</v>
      </c>
      <c r="C21" s="82">
        <v>1504.7</v>
      </c>
      <c r="D21" s="83">
        <f>C21/B21*100</f>
        <v>51.02580623283258</v>
      </c>
      <c r="E21" s="19" t="s">
        <v>10</v>
      </c>
    </row>
    <row r="22" spans="1:5" ht="18" customHeight="1">
      <c r="A22" s="63" t="s">
        <v>11</v>
      </c>
      <c r="B22" s="82">
        <v>334.2</v>
      </c>
      <c r="C22" s="82">
        <v>876.2</v>
      </c>
      <c r="D22" s="83" t="s">
        <v>139</v>
      </c>
      <c r="E22" s="19" t="s">
        <v>20</v>
      </c>
    </row>
    <row r="23" spans="1:5" ht="18" customHeight="1">
      <c r="A23" s="63" t="s">
        <v>12</v>
      </c>
      <c r="B23" s="83">
        <v>9549.3</v>
      </c>
      <c r="C23" s="83">
        <v>3901.6</v>
      </c>
      <c r="D23" s="83">
        <f>C23/B23*100</f>
        <v>40.85744504832815</v>
      </c>
      <c r="E23" s="100" t="s">
        <v>21</v>
      </c>
    </row>
    <row r="24" spans="1:5" ht="8.25" customHeight="1" thickBot="1">
      <c r="A24" s="64"/>
      <c r="B24" s="84"/>
      <c r="C24" s="84"/>
      <c r="D24" s="84"/>
      <c r="E24" s="58"/>
    </row>
    <row r="25" spans="1:5" ht="15">
      <c r="A25" s="267" t="s">
        <v>131</v>
      </c>
      <c r="B25" s="267"/>
      <c r="C25" s="267"/>
      <c r="D25" s="91" t="s">
        <v>132</v>
      </c>
      <c r="E25" s="42"/>
    </row>
  </sheetData>
  <sheetProtection/>
  <mergeCells count="7">
    <mergeCell ref="A25:C25"/>
    <mergeCell ref="B4:B5"/>
    <mergeCell ref="C4:C5"/>
    <mergeCell ref="A4:A5"/>
    <mergeCell ref="E4:E5"/>
    <mergeCell ref="A2:C2"/>
    <mergeCell ref="D2:E2"/>
  </mergeCells>
  <printOptions/>
  <pageMargins left="0.7874015748031497" right="0.31496062992125984" top="0.7874015748031497" bottom="0.7874015748031497" header="0.5118110236220472" footer="0.5905511811023623"/>
  <pageSetup firstPageNumber="122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view="pageLayout" zoomScaleSheetLayoutView="115" workbookViewId="0" topLeftCell="A40">
      <selection activeCell="C42" sqref="C42"/>
    </sheetView>
  </sheetViews>
  <sheetFormatPr defaultColWidth="9.140625" defaultRowHeight="15"/>
  <cols>
    <col min="1" max="1" width="36.57421875" style="0" customWidth="1"/>
    <col min="2" max="3" width="18.8515625" style="0" customWidth="1"/>
    <col min="4" max="4" width="22.421875" style="0" customWidth="1"/>
    <col min="5" max="5" width="36.57421875" style="0" customWidth="1"/>
  </cols>
  <sheetData>
    <row r="1" spans="1:3" ht="15.75">
      <c r="A1" s="11"/>
      <c r="B1" s="11"/>
      <c r="C1" s="11"/>
    </row>
    <row r="2" spans="1:5" ht="30" customHeight="1">
      <c r="A2" s="274" t="s">
        <v>106</v>
      </c>
      <c r="B2" s="274"/>
      <c r="C2" s="274"/>
      <c r="D2" s="277" t="s">
        <v>52</v>
      </c>
      <c r="E2" s="277"/>
    </row>
    <row r="3" spans="1:5" ht="19.5" thickBot="1">
      <c r="A3" s="18" t="s">
        <v>28</v>
      </c>
      <c r="B3" s="12"/>
      <c r="C3" s="12"/>
      <c r="D3" s="5" t="s">
        <v>27</v>
      </c>
      <c r="E3" s="1"/>
    </row>
    <row r="4" spans="1:5" ht="40.5" customHeight="1">
      <c r="A4" s="270"/>
      <c r="B4" s="268" t="s">
        <v>135</v>
      </c>
      <c r="C4" s="268" t="s">
        <v>136</v>
      </c>
      <c r="D4" s="22" t="s">
        <v>115</v>
      </c>
      <c r="E4" s="272"/>
    </row>
    <row r="5" spans="1:5" ht="38.25" customHeight="1" thickBot="1">
      <c r="A5" s="271"/>
      <c r="B5" s="269"/>
      <c r="C5" s="269"/>
      <c r="D5" s="2" t="s">
        <v>25</v>
      </c>
      <c r="E5" s="273"/>
    </row>
    <row r="6" spans="1:5" ht="9" customHeight="1">
      <c r="A6" s="96"/>
      <c r="B6" s="97"/>
      <c r="C6" s="97"/>
      <c r="D6" s="6"/>
      <c r="E6" s="98"/>
    </row>
    <row r="7" spans="1:5" ht="20.25" customHeight="1">
      <c r="A7" s="99" t="s">
        <v>1</v>
      </c>
      <c r="B7" s="85">
        <v>297943.8</v>
      </c>
      <c r="C7" s="85">
        <v>206658.2</v>
      </c>
      <c r="D7" s="75">
        <f>C7/B7*100</f>
        <v>69.36147018330303</v>
      </c>
      <c r="E7" s="38" t="s">
        <v>2</v>
      </c>
    </row>
    <row r="8" spans="1:5" ht="20.25" customHeight="1">
      <c r="A8" s="13" t="s">
        <v>4</v>
      </c>
      <c r="B8" s="86"/>
      <c r="C8" s="86"/>
      <c r="D8" s="87"/>
      <c r="E8" s="54" t="s">
        <v>26</v>
      </c>
    </row>
    <row r="9" spans="1:5" ht="20.25" customHeight="1">
      <c r="A9" s="7" t="s">
        <v>30</v>
      </c>
      <c r="B9" s="85">
        <v>200367.7</v>
      </c>
      <c r="C9" s="85">
        <v>113103.9</v>
      </c>
      <c r="D9" s="75">
        <f>C9/B9*100</f>
        <v>56.44817003938258</v>
      </c>
      <c r="E9" s="38" t="s">
        <v>31</v>
      </c>
    </row>
    <row r="10" spans="1:5" ht="20.25" customHeight="1">
      <c r="A10" s="14" t="s">
        <v>5</v>
      </c>
      <c r="B10" s="86"/>
      <c r="C10" s="86"/>
      <c r="D10" s="87"/>
      <c r="E10" s="54" t="s">
        <v>24</v>
      </c>
    </row>
    <row r="11" spans="1:5" ht="20.25" customHeight="1">
      <c r="A11" s="62" t="s">
        <v>34</v>
      </c>
      <c r="B11" s="86">
        <v>342</v>
      </c>
      <c r="C11" s="86">
        <v>489.7</v>
      </c>
      <c r="D11" s="76">
        <f aca="true" t="shared" si="0" ref="D11:D18">C11/B11*100</f>
        <v>143.18713450292398</v>
      </c>
      <c r="E11" s="16" t="s">
        <v>34</v>
      </c>
    </row>
    <row r="12" spans="1:5" ht="20.25" customHeight="1">
      <c r="A12" s="62" t="s">
        <v>35</v>
      </c>
      <c r="B12" s="82">
        <v>454</v>
      </c>
      <c r="C12" s="82">
        <v>336.7</v>
      </c>
      <c r="D12" s="76">
        <f t="shared" si="0"/>
        <v>74.16299559471365</v>
      </c>
      <c r="E12" s="16" t="s">
        <v>35</v>
      </c>
    </row>
    <row r="13" spans="1:5" ht="20.25" customHeight="1">
      <c r="A13" s="62" t="s">
        <v>14</v>
      </c>
      <c r="B13" s="82">
        <v>5234.1</v>
      </c>
      <c r="C13" s="82">
        <v>1139.6</v>
      </c>
      <c r="D13" s="76">
        <f t="shared" si="0"/>
        <v>21.772606560822297</v>
      </c>
      <c r="E13" s="16" t="s">
        <v>14</v>
      </c>
    </row>
    <row r="14" spans="1:5" ht="20.25" customHeight="1">
      <c r="A14" s="62" t="s">
        <v>36</v>
      </c>
      <c r="B14" s="82">
        <v>151.2</v>
      </c>
      <c r="C14" s="82">
        <v>40.7</v>
      </c>
      <c r="D14" s="83">
        <v>26.9</v>
      </c>
      <c r="E14" s="16" t="s">
        <v>36</v>
      </c>
    </row>
    <row r="15" spans="1:5" ht="20.25" customHeight="1">
      <c r="A15" s="62" t="s">
        <v>37</v>
      </c>
      <c r="B15" s="82">
        <v>1006.8</v>
      </c>
      <c r="C15" s="82">
        <v>813</v>
      </c>
      <c r="D15" s="76">
        <f t="shared" si="0"/>
        <v>80.75089392133492</v>
      </c>
      <c r="E15" s="16" t="s">
        <v>37</v>
      </c>
    </row>
    <row r="16" spans="1:5" ht="20.25" customHeight="1">
      <c r="A16" s="62" t="s">
        <v>38</v>
      </c>
      <c r="B16" s="82">
        <v>172</v>
      </c>
      <c r="C16" s="82">
        <v>206.9</v>
      </c>
      <c r="D16" s="76">
        <f t="shared" si="0"/>
        <v>120.2906976744186</v>
      </c>
      <c r="E16" s="16" t="s">
        <v>38</v>
      </c>
    </row>
    <row r="17" spans="1:5" ht="20.25" customHeight="1">
      <c r="A17" s="62" t="s">
        <v>39</v>
      </c>
      <c r="B17" s="82">
        <v>790.8</v>
      </c>
      <c r="C17" s="82">
        <v>322.8</v>
      </c>
      <c r="D17" s="76">
        <f t="shared" si="0"/>
        <v>40.81942336874052</v>
      </c>
      <c r="E17" s="16" t="s">
        <v>39</v>
      </c>
    </row>
    <row r="18" spans="1:5" ht="20.25" customHeight="1">
      <c r="A18" s="62" t="s">
        <v>40</v>
      </c>
      <c r="B18" s="82">
        <v>1491.1</v>
      </c>
      <c r="C18" s="82">
        <v>988.2</v>
      </c>
      <c r="D18" s="76">
        <f t="shared" si="0"/>
        <v>66.2732211119308</v>
      </c>
      <c r="E18" s="16" t="s">
        <v>40</v>
      </c>
    </row>
    <row r="19" spans="1:5" ht="33.75" customHeight="1">
      <c r="A19" s="65" t="s">
        <v>49</v>
      </c>
      <c r="B19" s="86">
        <v>195.8</v>
      </c>
      <c r="C19" s="86">
        <v>324</v>
      </c>
      <c r="D19" s="76" t="s">
        <v>141</v>
      </c>
      <c r="E19" s="39" t="s">
        <v>105</v>
      </c>
    </row>
    <row r="20" spans="1:5" ht="16.5" customHeight="1">
      <c r="A20" s="32"/>
      <c r="B20" s="66"/>
      <c r="C20" s="66"/>
      <c r="D20" s="67"/>
      <c r="E20" s="68"/>
    </row>
    <row r="21" spans="1:5" ht="16.5" customHeight="1">
      <c r="A21" s="32"/>
      <c r="B21" s="66"/>
      <c r="C21" s="66"/>
      <c r="D21" s="67"/>
      <c r="E21" s="68"/>
    </row>
    <row r="22" spans="1:5" ht="16.5" customHeight="1">
      <c r="A22" s="32"/>
      <c r="B22" s="66"/>
      <c r="C22" s="66"/>
      <c r="D22" s="67"/>
      <c r="E22" s="68"/>
    </row>
    <row r="23" spans="1:5" ht="30" customHeight="1">
      <c r="A23" s="9"/>
      <c r="B23" s="37"/>
      <c r="C23" s="37"/>
      <c r="D23" s="33"/>
      <c r="E23" s="39"/>
    </row>
    <row r="24" spans="1:5" ht="30" customHeight="1" thickBot="1">
      <c r="A24" s="8" t="s">
        <v>126</v>
      </c>
      <c r="B24" s="37"/>
      <c r="C24" s="37"/>
      <c r="D24" s="33"/>
      <c r="E24" s="40" t="s">
        <v>0</v>
      </c>
    </row>
    <row r="25" spans="1:5" ht="42" customHeight="1">
      <c r="A25" s="270"/>
      <c r="B25" s="268" t="s">
        <v>135</v>
      </c>
      <c r="C25" s="268" t="s">
        <v>136</v>
      </c>
      <c r="D25" s="22" t="s">
        <v>115</v>
      </c>
      <c r="E25" s="272"/>
    </row>
    <row r="26" spans="1:5" ht="39.75" customHeight="1" thickBot="1">
      <c r="A26" s="271"/>
      <c r="B26" s="269"/>
      <c r="C26" s="269"/>
      <c r="D26" s="2" t="s">
        <v>25</v>
      </c>
      <c r="E26" s="273"/>
    </row>
    <row r="27" spans="1:5" ht="14.25" customHeight="1">
      <c r="A27" s="9"/>
      <c r="B27" s="37"/>
      <c r="C27" s="37"/>
      <c r="D27" s="33"/>
      <c r="E27" s="39"/>
    </row>
    <row r="28" spans="1:5" ht="15">
      <c r="A28" s="65" t="s">
        <v>41</v>
      </c>
      <c r="B28" s="82">
        <v>205.1</v>
      </c>
      <c r="C28" s="82">
        <v>586.3</v>
      </c>
      <c r="D28" s="83" t="s">
        <v>142</v>
      </c>
      <c r="E28" s="16" t="s">
        <v>41</v>
      </c>
    </row>
    <row r="29" spans="1:5" ht="15">
      <c r="A29" s="62" t="s">
        <v>8</v>
      </c>
      <c r="B29" s="82">
        <v>99.6</v>
      </c>
      <c r="C29" s="82">
        <v>150.6</v>
      </c>
      <c r="D29" s="83" t="s">
        <v>134</v>
      </c>
      <c r="E29" s="16" t="s">
        <v>8</v>
      </c>
    </row>
    <row r="30" spans="1:5" ht="15">
      <c r="A30" s="62" t="s">
        <v>42</v>
      </c>
      <c r="B30" s="82">
        <v>1735.2</v>
      </c>
      <c r="C30" s="82">
        <v>2402.6</v>
      </c>
      <c r="D30" s="83">
        <f aca="true" t="shared" si="1" ref="D30:D38">C30/B30*100</f>
        <v>138.46242508068235</v>
      </c>
      <c r="E30" s="16" t="s">
        <v>42</v>
      </c>
    </row>
    <row r="31" spans="1:5" ht="15">
      <c r="A31" s="62" t="s">
        <v>43</v>
      </c>
      <c r="B31" s="82">
        <v>138371</v>
      </c>
      <c r="C31" s="82">
        <v>84670</v>
      </c>
      <c r="D31" s="83">
        <f t="shared" si="1"/>
        <v>61.190567387675166</v>
      </c>
      <c r="E31" s="16" t="s">
        <v>16</v>
      </c>
    </row>
    <row r="32" spans="1:5" ht="15">
      <c r="A32" s="62" t="s">
        <v>116</v>
      </c>
      <c r="B32" s="82">
        <v>9490.9</v>
      </c>
      <c r="C32" s="82">
        <v>7256.8</v>
      </c>
      <c r="D32" s="83">
        <f t="shared" si="1"/>
        <v>76.46060963659927</v>
      </c>
      <c r="E32" s="16" t="s">
        <v>18</v>
      </c>
    </row>
    <row r="33" spans="1:5" ht="15">
      <c r="A33" s="62" t="s">
        <v>44</v>
      </c>
      <c r="B33" s="82">
        <v>1475.5</v>
      </c>
      <c r="C33" s="82">
        <v>951.9</v>
      </c>
      <c r="D33" s="83">
        <f t="shared" si="1"/>
        <v>64.51372416130125</v>
      </c>
      <c r="E33" s="16" t="s">
        <v>44</v>
      </c>
    </row>
    <row r="34" spans="1:5" ht="15">
      <c r="A34" s="62" t="s">
        <v>45</v>
      </c>
      <c r="B34" s="82">
        <v>2166.5</v>
      </c>
      <c r="C34" s="82">
        <v>253.6</v>
      </c>
      <c r="D34" s="83">
        <v>11.7</v>
      </c>
      <c r="E34" s="16" t="s">
        <v>45</v>
      </c>
    </row>
    <row r="35" spans="1:5" ht="15">
      <c r="A35" s="62" t="s">
        <v>46</v>
      </c>
      <c r="B35" s="82">
        <v>27769</v>
      </c>
      <c r="C35" s="82">
        <v>1178.3</v>
      </c>
      <c r="D35" s="83">
        <f t="shared" si="1"/>
        <v>4.243220857791062</v>
      </c>
      <c r="E35" s="16" t="s">
        <v>19</v>
      </c>
    </row>
    <row r="36" spans="1:5" ht="15">
      <c r="A36" s="7" t="s">
        <v>50</v>
      </c>
      <c r="B36" s="90">
        <v>97576.1</v>
      </c>
      <c r="C36" s="90">
        <v>93554.3</v>
      </c>
      <c r="D36" s="77">
        <f t="shared" si="1"/>
        <v>95.87829396747769</v>
      </c>
      <c r="E36" s="38" t="s">
        <v>33</v>
      </c>
    </row>
    <row r="37" spans="1:5" ht="15">
      <c r="A37" s="14" t="s">
        <v>5</v>
      </c>
      <c r="B37" s="81"/>
      <c r="C37" s="81"/>
      <c r="D37" s="76"/>
      <c r="E37" s="54" t="s">
        <v>24</v>
      </c>
    </row>
    <row r="38" spans="1:5" ht="15">
      <c r="A38" s="62" t="s">
        <v>47</v>
      </c>
      <c r="B38" s="81">
        <v>1536.8</v>
      </c>
      <c r="C38" s="81">
        <v>1711</v>
      </c>
      <c r="D38" s="83">
        <f t="shared" si="1"/>
        <v>111.33524206142636</v>
      </c>
      <c r="E38" s="17" t="s">
        <v>51</v>
      </c>
    </row>
    <row r="39" spans="1:5" ht="15">
      <c r="A39" s="62" t="s">
        <v>119</v>
      </c>
      <c r="B39" s="82">
        <v>25459.2</v>
      </c>
      <c r="C39" s="82">
        <v>17817.3</v>
      </c>
      <c r="D39" s="83">
        <f>C39/B39*100</f>
        <v>69.9837386877828</v>
      </c>
      <c r="E39" s="17" t="s">
        <v>9</v>
      </c>
    </row>
    <row r="40" spans="1:5" ht="15">
      <c r="A40" s="62" t="s">
        <v>10</v>
      </c>
      <c r="B40" s="82">
        <v>65694.8</v>
      </c>
      <c r="C40" s="82">
        <v>66442.4</v>
      </c>
      <c r="D40" s="83">
        <f>C40/B40*100</f>
        <v>101.13798961257206</v>
      </c>
      <c r="E40" s="17" t="s">
        <v>10</v>
      </c>
    </row>
    <row r="41" spans="1:5" ht="15">
      <c r="A41" s="62" t="s">
        <v>12</v>
      </c>
      <c r="B41" s="82">
        <v>2708.3</v>
      </c>
      <c r="C41" s="82">
        <v>4436.9</v>
      </c>
      <c r="D41" s="83" t="s">
        <v>129</v>
      </c>
      <c r="E41" s="17" t="s">
        <v>21</v>
      </c>
    </row>
    <row r="42" spans="1:5" ht="15">
      <c r="A42" s="63" t="s">
        <v>48</v>
      </c>
      <c r="B42" s="83">
        <v>2136</v>
      </c>
      <c r="C42" s="83">
        <v>3049.2</v>
      </c>
      <c r="D42" s="83">
        <f>C42/B42*100</f>
        <v>142.75280898876403</v>
      </c>
      <c r="E42" s="94" t="s">
        <v>48</v>
      </c>
    </row>
    <row r="43" spans="1:5" ht="9" customHeight="1" thickBot="1">
      <c r="A43" s="276"/>
      <c r="B43" s="276"/>
      <c r="C43" s="276"/>
      <c r="D43" s="95"/>
      <c r="E43" s="1"/>
    </row>
  </sheetData>
  <sheetProtection/>
  <mergeCells count="11">
    <mergeCell ref="E25:E26"/>
    <mergeCell ref="E4:E5"/>
    <mergeCell ref="A43:C43"/>
    <mergeCell ref="A2:C2"/>
    <mergeCell ref="D2:E2"/>
    <mergeCell ref="A4:A5"/>
    <mergeCell ref="B4:B5"/>
    <mergeCell ref="C4:C5"/>
    <mergeCell ref="A25:A26"/>
    <mergeCell ref="B25:B26"/>
    <mergeCell ref="C25:C26"/>
  </mergeCells>
  <printOptions/>
  <pageMargins left="0.7874015748031497" right="0.31496062992125984" top="0.7874015748031497" bottom="0.7874015748031497" header="0.5118110236220472" footer="0.5905511811023623"/>
  <pageSetup firstPageNumber="123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view="pageLayout" zoomScaleSheetLayoutView="100" workbookViewId="0" topLeftCell="A1">
      <selection activeCell="C32" sqref="C32"/>
    </sheetView>
  </sheetViews>
  <sheetFormatPr defaultColWidth="9.140625" defaultRowHeight="15"/>
  <cols>
    <col min="1" max="1" width="37.57421875" style="42" customWidth="1"/>
    <col min="2" max="3" width="19.8515625" style="42" customWidth="1"/>
    <col min="4" max="4" width="22.421875" style="42" customWidth="1"/>
    <col min="5" max="5" width="37.57421875" style="42" customWidth="1"/>
    <col min="6" max="16384" width="9.140625" style="42" customWidth="1"/>
  </cols>
  <sheetData>
    <row r="1" spans="1:5" ht="15.75">
      <c r="A1" s="283"/>
      <c r="B1" s="283"/>
      <c r="C1" s="41"/>
      <c r="D1" s="24"/>
      <c r="E1" s="41"/>
    </row>
    <row r="3" spans="1:5" ht="30" customHeight="1">
      <c r="A3" s="284" t="s">
        <v>91</v>
      </c>
      <c r="B3" s="284"/>
      <c r="C3" s="43"/>
      <c r="D3" s="278" t="s">
        <v>111</v>
      </c>
      <c r="E3" s="278"/>
    </row>
    <row r="4" spans="1:5" ht="16.5" thickBot="1">
      <c r="A4" s="44" t="s">
        <v>54</v>
      </c>
      <c r="B4" s="43"/>
      <c r="C4" s="43"/>
      <c r="D4" s="44" t="s">
        <v>27</v>
      </c>
      <c r="E4" s="44"/>
    </row>
    <row r="5" spans="1:5" ht="39.75" customHeight="1">
      <c r="A5" s="279"/>
      <c r="B5" s="268" t="s">
        <v>135</v>
      </c>
      <c r="C5" s="268" t="s">
        <v>136</v>
      </c>
      <c r="D5" s="45" t="s">
        <v>115</v>
      </c>
      <c r="E5" s="281"/>
    </row>
    <row r="6" spans="1:5" ht="42" customHeight="1" thickBot="1">
      <c r="A6" s="280"/>
      <c r="B6" s="269"/>
      <c r="C6" s="269"/>
      <c r="D6" s="31" t="s">
        <v>25</v>
      </c>
      <c r="E6" s="282"/>
    </row>
    <row r="7" spans="1:5" ht="21" customHeight="1">
      <c r="A7" s="21" t="s">
        <v>1</v>
      </c>
      <c r="B7" s="77">
        <v>70628.3</v>
      </c>
      <c r="C7" s="77">
        <v>58256.4</v>
      </c>
      <c r="D7" s="77">
        <f>C7/B7*100</f>
        <v>82.48308397625314</v>
      </c>
      <c r="E7" s="7" t="s">
        <v>2</v>
      </c>
    </row>
    <row r="8" spans="1:5" ht="15">
      <c r="A8" s="23" t="s">
        <v>55</v>
      </c>
      <c r="B8" s="88"/>
      <c r="C8" s="88"/>
      <c r="D8" s="88"/>
      <c r="E8" s="14" t="s">
        <v>26</v>
      </c>
    </row>
    <row r="9" spans="1:5" ht="25.5">
      <c r="A9" s="46" t="s">
        <v>68</v>
      </c>
      <c r="B9" s="88">
        <v>850.2</v>
      </c>
      <c r="C9" s="88">
        <v>1806.1</v>
      </c>
      <c r="D9" s="88" t="s">
        <v>144</v>
      </c>
      <c r="E9" s="47" t="s">
        <v>67</v>
      </c>
    </row>
    <row r="10" spans="1:5" ht="15">
      <c r="A10" s="10" t="s">
        <v>56</v>
      </c>
      <c r="B10" s="88">
        <v>784</v>
      </c>
      <c r="C10" s="88">
        <v>2341.9</v>
      </c>
      <c r="D10" s="83" t="s">
        <v>145</v>
      </c>
      <c r="E10" s="10" t="s">
        <v>69</v>
      </c>
    </row>
    <row r="11" spans="1:5" ht="30" customHeight="1">
      <c r="A11" s="9" t="s">
        <v>57</v>
      </c>
      <c r="B11" s="88">
        <v>3.1</v>
      </c>
      <c r="C11" s="88">
        <v>0</v>
      </c>
      <c r="D11" s="83">
        <f>C11/B11*100</f>
        <v>0</v>
      </c>
      <c r="E11" s="9" t="s">
        <v>70</v>
      </c>
    </row>
    <row r="12" spans="1:5" ht="29.25" customHeight="1">
      <c r="A12" s="9" t="s">
        <v>58</v>
      </c>
      <c r="B12" s="88">
        <v>1166.1</v>
      </c>
      <c r="C12" s="88">
        <v>2216.7</v>
      </c>
      <c r="D12" s="83" t="s">
        <v>130</v>
      </c>
      <c r="E12" s="9" t="s">
        <v>71</v>
      </c>
    </row>
    <row r="13" spans="1:5" ht="15">
      <c r="A13" s="10" t="s">
        <v>59</v>
      </c>
      <c r="B13" s="88">
        <v>16300.3</v>
      </c>
      <c r="C13" s="88">
        <v>13382.1</v>
      </c>
      <c r="D13" s="88">
        <v>82.1</v>
      </c>
      <c r="E13" s="10" t="s">
        <v>72</v>
      </c>
    </row>
    <row r="14" spans="1:5" ht="26.25">
      <c r="A14" s="9" t="s">
        <v>60</v>
      </c>
      <c r="B14" s="88">
        <v>1120</v>
      </c>
      <c r="C14" s="88">
        <v>282.2</v>
      </c>
      <c r="D14" s="88">
        <f aca="true" t="shared" si="0" ref="D14:D19">C14/B14*100</f>
        <v>25.19642857142857</v>
      </c>
      <c r="E14" s="9" t="s">
        <v>73</v>
      </c>
    </row>
    <row r="15" spans="1:5" ht="30.75" customHeight="1">
      <c r="A15" s="9" t="s">
        <v>61</v>
      </c>
      <c r="B15" s="88">
        <v>541.5</v>
      </c>
      <c r="C15" s="88">
        <v>701.6</v>
      </c>
      <c r="D15" s="88">
        <f t="shared" si="0"/>
        <v>129.56602031394274</v>
      </c>
      <c r="E15" s="9" t="s">
        <v>74</v>
      </c>
    </row>
    <row r="16" spans="1:5" ht="39">
      <c r="A16" s="9" t="s">
        <v>76</v>
      </c>
      <c r="B16" s="88">
        <v>996.8</v>
      </c>
      <c r="C16" s="88">
        <v>827.4</v>
      </c>
      <c r="D16" s="88">
        <f t="shared" si="0"/>
        <v>83.00561797752809</v>
      </c>
      <c r="E16" s="9" t="s">
        <v>75</v>
      </c>
    </row>
    <row r="17" spans="1:5" ht="30" customHeight="1">
      <c r="A17" s="9" t="s">
        <v>62</v>
      </c>
      <c r="B17" s="88">
        <v>14.6</v>
      </c>
      <c r="C17" s="88">
        <v>0.8</v>
      </c>
      <c r="D17" s="88">
        <f t="shared" si="0"/>
        <v>5.479452054794521</v>
      </c>
      <c r="E17" s="32" t="s">
        <v>77</v>
      </c>
    </row>
    <row r="18" spans="1:5" ht="30" customHeight="1">
      <c r="A18" s="9" t="s">
        <v>79</v>
      </c>
      <c r="B18" s="88">
        <v>544.8</v>
      </c>
      <c r="C18" s="88">
        <v>104</v>
      </c>
      <c r="D18" s="88">
        <f t="shared" si="0"/>
        <v>19.08957415565345</v>
      </c>
      <c r="E18" s="32" t="s">
        <v>78</v>
      </c>
    </row>
    <row r="19" spans="1:5" ht="15">
      <c r="A19" s="10" t="s">
        <v>63</v>
      </c>
      <c r="B19" s="88">
        <v>585.4</v>
      </c>
      <c r="C19" s="88">
        <v>270.5</v>
      </c>
      <c r="D19" s="88">
        <f t="shared" si="0"/>
        <v>46.207721216262385</v>
      </c>
      <c r="E19" s="10" t="s">
        <v>80</v>
      </c>
    </row>
    <row r="20" spans="1:5" ht="15">
      <c r="A20" s="73"/>
      <c r="B20" s="74"/>
      <c r="C20" s="74"/>
      <c r="D20" s="74"/>
      <c r="E20" s="73"/>
    </row>
    <row r="21" spans="1:5" ht="15">
      <c r="A21" s="10"/>
      <c r="B21" s="34"/>
      <c r="C21" s="34"/>
      <c r="D21" s="34"/>
      <c r="E21" s="10"/>
    </row>
    <row r="22" spans="1:5" ht="15">
      <c r="A22" s="10"/>
      <c r="B22" s="34"/>
      <c r="C22" s="34"/>
      <c r="D22" s="34"/>
      <c r="E22" s="10"/>
    </row>
    <row r="23" spans="1:5" ht="15.75" thickBot="1">
      <c r="A23" s="8" t="s">
        <v>128</v>
      </c>
      <c r="B23" s="37"/>
      <c r="C23" s="37"/>
      <c r="D23" s="33"/>
      <c r="E23" s="40" t="s">
        <v>0</v>
      </c>
    </row>
    <row r="24" spans="1:5" ht="39">
      <c r="A24" s="279"/>
      <c r="B24" s="268" t="s">
        <v>135</v>
      </c>
      <c r="C24" s="268" t="s">
        <v>136</v>
      </c>
      <c r="D24" s="45" t="s">
        <v>115</v>
      </c>
      <c r="E24" s="281"/>
    </row>
    <row r="25" spans="1:5" ht="42" customHeight="1" thickBot="1">
      <c r="A25" s="280"/>
      <c r="B25" s="269"/>
      <c r="C25" s="269"/>
      <c r="D25" s="31" t="s">
        <v>25</v>
      </c>
      <c r="E25" s="282"/>
    </row>
    <row r="26" spans="1:5" ht="42.75" customHeight="1">
      <c r="A26" s="9" t="s">
        <v>113</v>
      </c>
      <c r="B26" s="88">
        <v>79.9</v>
      </c>
      <c r="C26" s="88">
        <v>2.7</v>
      </c>
      <c r="D26" s="88">
        <f>C26/B26*100</f>
        <v>3.379224030037547</v>
      </c>
      <c r="E26" s="9" t="s">
        <v>81</v>
      </c>
    </row>
    <row r="27" spans="1:5" ht="27.75" customHeight="1">
      <c r="A27" s="9" t="s">
        <v>64</v>
      </c>
      <c r="B27" s="88">
        <v>423.4</v>
      </c>
      <c r="C27" s="88">
        <v>1555.3</v>
      </c>
      <c r="D27" s="88" t="s">
        <v>146</v>
      </c>
      <c r="E27" s="9" t="s">
        <v>82</v>
      </c>
    </row>
    <row r="28" spans="1:5" ht="30.75" customHeight="1">
      <c r="A28" s="9" t="s">
        <v>84</v>
      </c>
      <c r="B28" s="88">
        <v>33706</v>
      </c>
      <c r="C28" s="88">
        <v>28624.3</v>
      </c>
      <c r="D28" s="88">
        <f>C28/B28*100</f>
        <v>84.9234557645523</v>
      </c>
      <c r="E28" s="9" t="s">
        <v>83</v>
      </c>
    </row>
    <row r="29" spans="1:5" ht="27" customHeight="1">
      <c r="A29" s="9" t="s">
        <v>65</v>
      </c>
      <c r="B29" s="88">
        <v>5643.2</v>
      </c>
      <c r="C29" s="88">
        <v>3257.5</v>
      </c>
      <c r="D29" s="88">
        <v>57.7</v>
      </c>
      <c r="E29" s="9" t="s">
        <v>85</v>
      </c>
    </row>
    <row r="30" spans="1:5" ht="18.75" customHeight="1">
      <c r="A30" s="9" t="s">
        <v>87</v>
      </c>
      <c r="B30" s="88">
        <v>5059</v>
      </c>
      <c r="C30" s="88">
        <v>643.3</v>
      </c>
      <c r="D30" s="88">
        <f>C30/B30*100</f>
        <v>12.715951769124331</v>
      </c>
      <c r="E30" s="10" t="s">
        <v>86</v>
      </c>
    </row>
    <row r="31" spans="1:5" ht="42.75" customHeight="1">
      <c r="A31" s="9" t="s">
        <v>125</v>
      </c>
      <c r="B31" s="88">
        <v>2219.8</v>
      </c>
      <c r="C31" s="88">
        <v>1485.9</v>
      </c>
      <c r="D31" s="88">
        <f>C31/B31*100</f>
        <v>66.9384629245878</v>
      </c>
      <c r="E31" s="9" t="s">
        <v>112</v>
      </c>
    </row>
    <row r="32" spans="1:5" ht="26.25" customHeight="1">
      <c r="A32" s="9" t="s">
        <v>89</v>
      </c>
      <c r="B32" s="88">
        <v>104.5</v>
      </c>
      <c r="C32" s="88">
        <v>510.4</v>
      </c>
      <c r="D32" s="88" t="s">
        <v>147</v>
      </c>
      <c r="E32" s="9" t="s">
        <v>88</v>
      </c>
    </row>
    <row r="33" spans="1:5" ht="19.5" customHeight="1">
      <c r="A33" s="73" t="s">
        <v>66</v>
      </c>
      <c r="B33" s="101">
        <v>190.4</v>
      </c>
      <c r="C33" s="101">
        <v>200.2</v>
      </c>
      <c r="D33" s="101">
        <f>C33/B33*100</f>
        <v>105.14705882352939</v>
      </c>
      <c r="E33" s="73" t="s">
        <v>90</v>
      </c>
    </row>
    <row r="34" spans="1:5" ht="8.25" customHeight="1" thickBot="1">
      <c r="A34" s="15"/>
      <c r="B34" s="89"/>
      <c r="C34" s="89"/>
      <c r="D34" s="89"/>
      <c r="E34" s="15"/>
    </row>
    <row r="35" spans="1:5" ht="15">
      <c r="A35" s="44"/>
      <c r="B35" s="50"/>
      <c r="C35" s="50"/>
      <c r="D35" s="50"/>
      <c r="E35" s="44"/>
    </row>
  </sheetData>
  <sheetProtection/>
  <mergeCells count="11">
    <mergeCell ref="E5:E6"/>
    <mergeCell ref="D3:E3"/>
    <mergeCell ref="A24:A25"/>
    <mergeCell ref="B24:B25"/>
    <mergeCell ref="C24:C25"/>
    <mergeCell ref="E24:E25"/>
    <mergeCell ref="A1:B1"/>
    <mergeCell ref="A3:B3"/>
    <mergeCell ref="A5:A6"/>
    <mergeCell ref="B5:B6"/>
    <mergeCell ref="C5:C6"/>
  </mergeCells>
  <printOptions/>
  <pageMargins left="0.7874015748031497" right="0.31496062992125984" top="0.7874015748031497" bottom="0.7874015748031497" header="0.5118110236220472" footer="0.5905511811023623"/>
  <pageSetup firstPageNumber="125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view="pageLayout" zoomScale="90" zoomScaleSheetLayoutView="100" zoomScalePageLayoutView="90" workbookViewId="0" topLeftCell="A31">
      <selection activeCell="D9" sqref="D9"/>
    </sheetView>
  </sheetViews>
  <sheetFormatPr defaultColWidth="9.140625" defaultRowHeight="15"/>
  <cols>
    <col min="1" max="1" width="36.421875" style="42" customWidth="1"/>
    <col min="2" max="3" width="20.00390625" style="42" customWidth="1"/>
    <col min="4" max="4" width="23.57421875" style="42" customWidth="1"/>
    <col min="5" max="5" width="36.421875" style="42" customWidth="1"/>
    <col min="6" max="16384" width="9.140625" style="42" customWidth="1"/>
  </cols>
  <sheetData>
    <row r="1" spans="1:5" ht="15.75">
      <c r="A1" s="283"/>
      <c r="B1" s="283"/>
      <c r="C1" s="41"/>
      <c r="D1" s="24"/>
      <c r="E1" s="41"/>
    </row>
    <row r="3" spans="1:5" ht="31.5" customHeight="1">
      <c r="A3" s="284" t="s">
        <v>53</v>
      </c>
      <c r="B3" s="284"/>
      <c r="C3" s="43"/>
      <c r="D3" s="278" t="s">
        <v>107</v>
      </c>
      <c r="E3" s="278"/>
    </row>
    <row r="4" spans="1:5" ht="16.5" thickBot="1">
      <c r="A4" s="44" t="s">
        <v>54</v>
      </c>
      <c r="B4" s="43"/>
      <c r="C4" s="43"/>
      <c r="D4" s="44" t="s">
        <v>27</v>
      </c>
      <c r="E4" s="44"/>
    </row>
    <row r="5" spans="1:5" ht="39.75" customHeight="1">
      <c r="A5" s="279"/>
      <c r="B5" s="268" t="s">
        <v>135</v>
      </c>
      <c r="C5" s="268" t="s">
        <v>136</v>
      </c>
      <c r="D5" s="45" t="s">
        <v>115</v>
      </c>
      <c r="E5" s="281"/>
    </row>
    <row r="6" spans="1:5" ht="39.75" customHeight="1" thickBot="1">
      <c r="A6" s="280"/>
      <c r="B6" s="269"/>
      <c r="C6" s="269"/>
      <c r="D6" s="31" t="s">
        <v>25</v>
      </c>
      <c r="E6" s="282"/>
    </row>
    <row r="7" spans="1:5" ht="21.75" customHeight="1">
      <c r="A7" s="21" t="s">
        <v>1</v>
      </c>
      <c r="B7" s="77">
        <v>297943.8</v>
      </c>
      <c r="C7" s="77">
        <v>206658.2</v>
      </c>
      <c r="D7" s="77">
        <f>C7/B7*100</f>
        <v>69.36147018330303</v>
      </c>
      <c r="E7" s="7" t="s">
        <v>2</v>
      </c>
    </row>
    <row r="8" spans="1:5" ht="15">
      <c r="A8" s="23" t="s">
        <v>55</v>
      </c>
      <c r="B8" s="88"/>
      <c r="C8" s="88"/>
      <c r="D8" s="88"/>
      <c r="E8" s="14" t="s">
        <v>26</v>
      </c>
    </row>
    <row r="9" spans="1:5" ht="25.5">
      <c r="A9" s="46" t="s">
        <v>68</v>
      </c>
      <c r="B9" s="88">
        <v>1931.1</v>
      </c>
      <c r="C9" s="88">
        <v>1978.9</v>
      </c>
      <c r="D9" s="83">
        <f aca="true" t="shared" si="0" ref="D9:D16">C9/B9*100</f>
        <v>102.47527316037493</v>
      </c>
      <c r="E9" s="47" t="s">
        <v>67</v>
      </c>
    </row>
    <row r="10" spans="1:5" ht="15">
      <c r="A10" s="10" t="s">
        <v>56</v>
      </c>
      <c r="B10" s="88">
        <v>2758.1</v>
      </c>
      <c r="C10" s="88">
        <v>6345.2</v>
      </c>
      <c r="D10" s="83" t="s">
        <v>143</v>
      </c>
      <c r="E10" s="10" t="s">
        <v>69</v>
      </c>
    </row>
    <row r="11" spans="1:5" ht="28.5" customHeight="1">
      <c r="A11" s="9" t="s">
        <v>57</v>
      </c>
      <c r="B11" s="88">
        <v>3610.4</v>
      </c>
      <c r="C11" s="88">
        <v>2414.7</v>
      </c>
      <c r="D11" s="83">
        <f t="shared" si="0"/>
        <v>66.8817859516951</v>
      </c>
      <c r="E11" s="9" t="s">
        <v>70</v>
      </c>
    </row>
    <row r="12" spans="1:5" ht="39">
      <c r="A12" s="9" t="s">
        <v>120</v>
      </c>
      <c r="B12" s="88">
        <v>20098.4</v>
      </c>
      <c r="C12" s="88">
        <v>16641.9</v>
      </c>
      <c r="D12" s="83">
        <f t="shared" si="0"/>
        <v>82.80211360108267</v>
      </c>
      <c r="E12" s="9" t="s">
        <v>108</v>
      </c>
    </row>
    <row r="13" spans="1:5" ht="15">
      <c r="A13" s="10" t="s">
        <v>59</v>
      </c>
      <c r="B13" s="88">
        <v>37251.1</v>
      </c>
      <c r="C13" s="88">
        <v>40118.3</v>
      </c>
      <c r="D13" s="83">
        <f t="shared" si="0"/>
        <v>107.69695391545486</v>
      </c>
      <c r="E13" s="10" t="s">
        <v>72</v>
      </c>
    </row>
    <row r="14" spans="1:5" ht="26.25">
      <c r="A14" s="9" t="s">
        <v>60</v>
      </c>
      <c r="B14" s="88">
        <v>17594.6</v>
      </c>
      <c r="C14" s="88">
        <v>16582.6</v>
      </c>
      <c r="D14" s="83">
        <f t="shared" si="0"/>
        <v>94.24823525399837</v>
      </c>
      <c r="E14" s="9" t="s">
        <v>73</v>
      </c>
    </row>
    <row r="15" spans="1:5" ht="28.5" customHeight="1">
      <c r="A15" s="9" t="s">
        <v>61</v>
      </c>
      <c r="B15" s="88">
        <v>8448.1</v>
      </c>
      <c r="C15" s="88">
        <v>7890.2</v>
      </c>
      <c r="D15" s="83">
        <f t="shared" si="0"/>
        <v>93.39614824635125</v>
      </c>
      <c r="E15" s="9" t="s">
        <v>74</v>
      </c>
    </row>
    <row r="16" spans="1:5" ht="39">
      <c r="A16" s="9" t="s">
        <v>76</v>
      </c>
      <c r="B16" s="88">
        <v>5398.1</v>
      </c>
      <c r="C16" s="88">
        <v>1541.1</v>
      </c>
      <c r="D16" s="83">
        <f t="shared" si="0"/>
        <v>28.548933884144418</v>
      </c>
      <c r="E16" s="9" t="s">
        <v>75</v>
      </c>
    </row>
    <row r="17" spans="1:5" ht="39">
      <c r="A17" s="9" t="s">
        <v>62</v>
      </c>
      <c r="B17" s="88">
        <v>2314.8</v>
      </c>
      <c r="C17" s="88">
        <v>3773.9</v>
      </c>
      <c r="D17" s="83" t="s">
        <v>129</v>
      </c>
      <c r="E17" s="32" t="s">
        <v>109</v>
      </c>
    </row>
    <row r="18" spans="1:5" ht="15">
      <c r="A18" s="32"/>
      <c r="B18" s="71"/>
      <c r="C18" s="71"/>
      <c r="D18" s="72"/>
      <c r="E18" s="32"/>
    </row>
    <row r="19" spans="1:5" ht="15">
      <c r="A19" s="9"/>
      <c r="B19" s="48"/>
      <c r="C19" s="48"/>
      <c r="D19" s="49"/>
      <c r="E19" s="32"/>
    </row>
    <row r="20" spans="1:5" ht="15">
      <c r="A20" s="9"/>
      <c r="B20" s="48"/>
      <c r="C20" s="48"/>
      <c r="D20" s="49"/>
      <c r="E20" s="32"/>
    </row>
    <row r="21" spans="1:5" ht="15">
      <c r="A21" s="9"/>
      <c r="B21" s="48"/>
      <c r="C21" s="48"/>
      <c r="D21" s="49"/>
      <c r="E21" s="32"/>
    </row>
    <row r="22" spans="1:5" ht="15">
      <c r="A22" s="9"/>
      <c r="B22" s="48"/>
      <c r="C22" s="48"/>
      <c r="D22" s="49"/>
      <c r="E22" s="32"/>
    </row>
    <row r="23" spans="1:5" ht="15.75" thickBot="1">
      <c r="A23" s="8" t="s">
        <v>127</v>
      </c>
      <c r="B23" s="37"/>
      <c r="C23" s="37"/>
      <c r="D23" s="33"/>
      <c r="E23" s="40" t="s">
        <v>0</v>
      </c>
    </row>
    <row r="24" spans="1:5" ht="39">
      <c r="A24" s="279"/>
      <c r="B24" s="268" t="s">
        <v>135</v>
      </c>
      <c r="C24" s="268" t="s">
        <v>136</v>
      </c>
      <c r="D24" s="45" t="s">
        <v>115</v>
      </c>
      <c r="E24" s="281"/>
    </row>
    <row r="25" spans="1:5" ht="39" thickBot="1">
      <c r="A25" s="280"/>
      <c r="B25" s="269"/>
      <c r="C25" s="269"/>
      <c r="D25" s="31" t="s">
        <v>25</v>
      </c>
      <c r="E25" s="282"/>
    </row>
    <row r="26" spans="1:5" ht="39">
      <c r="A26" s="9" t="s">
        <v>79</v>
      </c>
      <c r="B26" s="88">
        <v>2810.4</v>
      </c>
      <c r="C26" s="88">
        <v>3730.2</v>
      </c>
      <c r="D26" s="88">
        <f aca="true" t="shared" si="1" ref="D26:D35">C26/B26*100</f>
        <v>132.72843723313406</v>
      </c>
      <c r="E26" s="32" t="s">
        <v>78</v>
      </c>
    </row>
    <row r="27" spans="1:5" ht="15">
      <c r="A27" s="10" t="s">
        <v>63</v>
      </c>
      <c r="B27" s="88">
        <v>52774.7</v>
      </c>
      <c r="C27" s="88">
        <v>18317.5</v>
      </c>
      <c r="D27" s="88">
        <f t="shared" si="1"/>
        <v>34.708866180196196</v>
      </c>
      <c r="E27" s="10" t="s">
        <v>80</v>
      </c>
    </row>
    <row r="28" spans="1:5" ht="39">
      <c r="A28" s="9" t="s">
        <v>121</v>
      </c>
      <c r="B28" s="88">
        <v>51988.1</v>
      </c>
      <c r="C28" s="88">
        <v>24421</v>
      </c>
      <c r="D28" s="88">
        <f t="shared" si="1"/>
        <v>46.974211406071774</v>
      </c>
      <c r="E28" s="9" t="s">
        <v>81</v>
      </c>
    </row>
    <row r="29" spans="1:5" ht="28.5" customHeight="1">
      <c r="A29" s="9" t="s">
        <v>64</v>
      </c>
      <c r="B29" s="88">
        <v>3260.8</v>
      </c>
      <c r="C29" s="88">
        <v>2977.2</v>
      </c>
      <c r="D29" s="88">
        <f t="shared" si="1"/>
        <v>91.30274779195288</v>
      </c>
      <c r="E29" s="9" t="s">
        <v>82</v>
      </c>
    </row>
    <row r="30" spans="1:5" ht="27.75" customHeight="1">
      <c r="A30" s="9" t="s">
        <v>110</v>
      </c>
      <c r="B30" s="88">
        <v>329</v>
      </c>
      <c r="C30" s="88">
        <v>405.1</v>
      </c>
      <c r="D30" s="88">
        <f t="shared" si="1"/>
        <v>123.13069908814592</v>
      </c>
      <c r="E30" s="9" t="s">
        <v>83</v>
      </c>
    </row>
    <row r="31" spans="1:5" ht="26.25" customHeight="1">
      <c r="A31" s="9" t="s">
        <v>65</v>
      </c>
      <c r="B31" s="88">
        <v>21709</v>
      </c>
      <c r="C31" s="88">
        <v>24578</v>
      </c>
      <c r="D31" s="88">
        <f t="shared" si="1"/>
        <v>113.21571698373947</v>
      </c>
      <c r="E31" s="9" t="s">
        <v>85</v>
      </c>
    </row>
    <row r="32" spans="1:5" ht="15" customHeight="1">
      <c r="A32" s="9" t="s">
        <v>87</v>
      </c>
      <c r="B32" s="88">
        <v>26503.5</v>
      </c>
      <c r="C32" s="88">
        <v>24239.2</v>
      </c>
      <c r="D32" s="88">
        <f t="shared" si="1"/>
        <v>91.45660007168864</v>
      </c>
      <c r="E32" s="10" t="s">
        <v>86</v>
      </c>
    </row>
    <row r="33" spans="1:5" ht="39">
      <c r="A33" s="9" t="s">
        <v>124</v>
      </c>
      <c r="B33" s="88">
        <v>31396.5</v>
      </c>
      <c r="C33" s="88">
        <v>3955.6</v>
      </c>
      <c r="D33" s="88">
        <f t="shared" si="1"/>
        <v>12.598856560444634</v>
      </c>
      <c r="E33" s="9" t="s">
        <v>122</v>
      </c>
    </row>
    <row r="34" spans="1:5" ht="39">
      <c r="A34" s="9" t="s">
        <v>89</v>
      </c>
      <c r="B34" s="88">
        <v>2838</v>
      </c>
      <c r="C34" s="88">
        <v>2768.7</v>
      </c>
      <c r="D34" s="88">
        <f t="shared" si="1"/>
        <v>97.55813953488371</v>
      </c>
      <c r="E34" s="9" t="s">
        <v>123</v>
      </c>
    </row>
    <row r="35" spans="1:5" ht="15">
      <c r="A35" s="73" t="s">
        <v>66</v>
      </c>
      <c r="B35" s="101">
        <v>4893.3</v>
      </c>
      <c r="C35" s="101">
        <v>3915.7</v>
      </c>
      <c r="D35" s="101">
        <f t="shared" si="1"/>
        <v>80.02166227290375</v>
      </c>
      <c r="E35" s="73" t="s">
        <v>90</v>
      </c>
    </row>
    <row r="36" spans="1:5" ht="8.25" customHeight="1" thickBot="1">
      <c r="A36" s="15"/>
      <c r="B36" s="89"/>
      <c r="C36" s="89"/>
      <c r="D36" s="89"/>
      <c r="E36" s="15"/>
    </row>
    <row r="37" spans="1:5" ht="15">
      <c r="A37" s="44"/>
      <c r="E37" s="44"/>
    </row>
  </sheetData>
  <sheetProtection/>
  <mergeCells count="11">
    <mergeCell ref="D3:E3"/>
    <mergeCell ref="A24:A25"/>
    <mergeCell ref="B24:B25"/>
    <mergeCell ref="C24:C25"/>
    <mergeCell ref="E24:E25"/>
    <mergeCell ref="A3:B3"/>
    <mergeCell ref="A1:B1"/>
    <mergeCell ref="A5:A6"/>
    <mergeCell ref="B5:B6"/>
    <mergeCell ref="C5:C6"/>
    <mergeCell ref="E5:E6"/>
  </mergeCells>
  <printOptions/>
  <pageMargins left="0.7874015748031497" right="0.31496062992125984" top="0.7874015748031497" bottom="0.7874015748031497" header="0.5118110236220472" footer="0.5905511811023623"/>
  <pageSetup firstPageNumber="127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Layout" zoomScaleSheetLayoutView="145" workbookViewId="0" topLeftCell="A1">
      <selection activeCell="E18" sqref="E18"/>
    </sheetView>
  </sheetViews>
  <sheetFormatPr defaultColWidth="9.140625" defaultRowHeight="15"/>
  <cols>
    <col min="1" max="1" width="25.7109375" style="0" customWidth="1"/>
    <col min="2" max="5" width="17.57421875" style="0" customWidth="1"/>
    <col min="6" max="6" width="25.7109375" style="0" customWidth="1"/>
  </cols>
  <sheetData>
    <row r="1" spans="1:6" ht="15">
      <c r="A1" s="52" t="s">
        <v>3</v>
      </c>
      <c r="B1" s="25"/>
      <c r="C1" s="25"/>
      <c r="D1" s="25"/>
      <c r="E1" s="25"/>
      <c r="F1" s="51" t="s">
        <v>29</v>
      </c>
    </row>
    <row r="2" spans="1:6" ht="15">
      <c r="A2" s="25"/>
      <c r="B2" s="25"/>
      <c r="C2" s="25"/>
      <c r="D2" s="25"/>
      <c r="E2" s="25"/>
      <c r="F2" s="25"/>
    </row>
    <row r="3" spans="1:6" s="30" customFormat="1" ht="34.5" customHeight="1">
      <c r="A3" s="285" t="s">
        <v>101</v>
      </c>
      <c r="B3" s="285"/>
      <c r="C3" s="285"/>
      <c r="D3" s="285" t="s">
        <v>103</v>
      </c>
      <c r="E3" s="285"/>
      <c r="F3" s="285"/>
    </row>
    <row r="4" spans="1:6" ht="22.5" customHeight="1" thickBot="1">
      <c r="A4" s="26" t="s">
        <v>102</v>
      </c>
      <c r="B4" s="27"/>
      <c r="C4" s="28"/>
      <c r="D4" s="26" t="s">
        <v>104</v>
      </c>
      <c r="E4" s="27"/>
      <c r="F4" s="27"/>
    </row>
    <row r="5" spans="1:6" ht="15">
      <c r="A5" s="3"/>
      <c r="B5" s="286">
        <v>2018</v>
      </c>
      <c r="C5" s="286"/>
      <c r="D5" s="286">
        <v>2019</v>
      </c>
      <c r="E5" s="286"/>
      <c r="F5" s="3"/>
    </row>
    <row r="6" spans="1:6" ht="33.75" customHeight="1" thickBot="1">
      <c r="A6" s="4"/>
      <c r="B6" s="36" t="s">
        <v>137</v>
      </c>
      <c r="C6" s="2" t="s">
        <v>138</v>
      </c>
      <c r="D6" s="36" t="s">
        <v>137</v>
      </c>
      <c r="E6" s="2" t="s">
        <v>138</v>
      </c>
      <c r="F6" s="4"/>
    </row>
    <row r="7" spans="1:6" ht="7.5" customHeight="1">
      <c r="A7" s="29"/>
      <c r="B7" s="20"/>
      <c r="C7" s="20"/>
      <c r="D7" s="20"/>
      <c r="E7" s="20"/>
      <c r="F7" s="29"/>
    </row>
    <row r="8" spans="1:6" ht="15">
      <c r="A8" s="3" t="s">
        <v>97</v>
      </c>
      <c r="B8" s="69">
        <v>68.34</v>
      </c>
      <c r="C8" s="70">
        <v>68.65</v>
      </c>
      <c r="D8" s="70">
        <v>69.76</v>
      </c>
      <c r="E8" s="70">
        <v>69.8</v>
      </c>
      <c r="F8" s="53" t="s">
        <v>92</v>
      </c>
    </row>
    <row r="9" spans="1:6" ht="15">
      <c r="A9" s="3" t="s">
        <v>93</v>
      </c>
      <c r="B9" s="69">
        <v>84.59</v>
      </c>
      <c r="C9" s="69">
        <v>84.28</v>
      </c>
      <c r="D9" s="70">
        <v>79.2</v>
      </c>
      <c r="E9" s="69">
        <v>79.49</v>
      </c>
      <c r="F9" s="53" t="s">
        <v>93</v>
      </c>
    </row>
    <row r="10" spans="1:6" ht="15">
      <c r="A10" s="3" t="s">
        <v>98</v>
      </c>
      <c r="B10" s="69">
        <v>1.2</v>
      </c>
      <c r="C10" s="69">
        <v>1.21</v>
      </c>
      <c r="D10" s="69">
        <v>1.06</v>
      </c>
      <c r="E10" s="70">
        <v>1.05</v>
      </c>
      <c r="F10" s="53" t="s">
        <v>94</v>
      </c>
    </row>
    <row r="11" spans="1:6" ht="15">
      <c r="A11" s="3" t="s">
        <v>99</v>
      </c>
      <c r="B11" s="70">
        <v>0.21</v>
      </c>
      <c r="C11" s="69">
        <v>0.21</v>
      </c>
      <c r="D11" s="69">
        <v>0.18</v>
      </c>
      <c r="E11" s="70">
        <v>0.18</v>
      </c>
      <c r="F11" s="53" t="s">
        <v>95</v>
      </c>
    </row>
    <row r="12" spans="1:6" ht="15">
      <c r="A12" s="3" t="s">
        <v>100</v>
      </c>
      <c r="B12" s="69">
        <v>0.01</v>
      </c>
      <c r="C12" s="69">
        <v>0.01</v>
      </c>
      <c r="D12" s="69">
        <v>0.01</v>
      </c>
      <c r="E12" s="69">
        <v>0.01</v>
      </c>
      <c r="F12" s="53" t="s">
        <v>96</v>
      </c>
    </row>
    <row r="13" spans="1:6" ht="7.5" customHeight="1" thickBot="1">
      <c r="A13" s="28"/>
      <c r="B13" s="28"/>
      <c r="C13" s="28"/>
      <c r="D13" s="28"/>
      <c r="E13" s="28"/>
      <c r="F13" s="28"/>
    </row>
    <row r="17" spans="1:5" ht="15">
      <c r="A17" s="92"/>
      <c r="B17" s="93"/>
      <c r="C17" s="6"/>
      <c r="D17" s="93"/>
      <c r="E17" s="6"/>
    </row>
  </sheetData>
  <sheetProtection/>
  <mergeCells count="4">
    <mergeCell ref="A3:C3"/>
    <mergeCell ref="D3:F3"/>
    <mergeCell ref="B5:C5"/>
    <mergeCell ref="D5:E5"/>
  </mergeCells>
  <printOptions/>
  <pageMargins left="0.7874015748031497" right="0.31496062992125984" top="0.7874015748031497" bottom="0.7874015748031497" header="0.5118110236220472" footer="0.5905511811023623"/>
  <pageSetup firstPageNumber="129" useFirstPageNumber="1" horizontalDpi="600" verticalDpi="600" orientation="landscape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2019-03-22T05:14:29Z</dcterms:modified>
  <cp:category/>
  <cp:version/>
  <cp:contentType/>
  <cp:contentStatus/>
</cp:coreProperties>
</file>