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521" windowWidth="19245" windowHeight="11640" activeTab="8"/>
  </bookViews>
  <sheets>
    <sheet name="ГКЭД_3" sheetId="1" r:id="rId1"/>
    <sheet name="1.А.а." sheetId="2" r:id="rId2"/>
    <sheet name="Индексы" sheetId="3" r:id="rId3"/>
    <sheet name="1.А.в." sheetId="4" r:id="rId4"/>
    <sheet name="экспорт" sheetId="5" r:id="rId5"/>
    <sheet name="импорт" sheetId="6" r:id="rId6"/>
    <sheet name="эксп.ТНВЭД" sheetId="7" r:id="rId7"/>
    <sheet name="имп_ТН_ВЭД" sheetId="8" r:id="rId8"/>
    <sheet name="сом-валюта" sheetId="9" r:id="rId9"/>
    <sheet name="Лист1" sheetId="10" r:id="rId10"/>
  </sheets>
  <definedNames>
    <definedName name="_xlnm.Print_Area" localSheetId="1">'1.А.а.'!$A$2:$H$121</definedName>
    <definedName name="_xlnm.Print_Area" localSheetId="3">'1.А.в.'!$A$1:$H$172</definedName>
    <definedName name="_xlnm.Print_Area" localSheetId="7">'имп_ТН_ВЭД'!$A$1:$E$36</definedName>
    <definedName name="_xlnm.Print_Area" localSheetId="2">'Индексы'!$A$1:$G$23</definedName>
    <definedName name="_xlnm.Print_Area" localSheetId="6">'эксп.ТНВЭД'!$A$1:$E$34</definedName>
  </definedNames>
  <calcPr fullCalcOnLoad="1"/>
</workbook>
</file>

<file path=xl/sharedStrings.xml><?xml version="1.0" encoding="utf-8"?>
<sst xmlns="http://schemas.openxmlformats.org/spreadsheetml/2006/main" count="1070" uniqueCount="544">
  <si>
    <t>Бишкек ш.</t>
  </si>
  <si>
    <t>Пайдалуу кендерди казуу</t>
  </si>
  <si>
    <t>Иштетүү өндүрүшү</t>
  </si>
  <si>
    <t>Тамак-аш азыктарын (суусундуктарды кошкондо) жана тамеки  өндүрүшү</t>
  </si>
  <si>
    <t xml:space="preserve">Текстиль  өндүрүшү; кийим жана бут кийимдерди, булгаары, булгаарыдан жасалган башка буюмдардын  өндүрүшү </t>
  </si>
  <si>
    <t>Жыгачтан жана кагаздан жасалган буюмдар  өндүрүшү; басма ишмердиги</t>
  </si>
  <si>
    <t>Химия продукциялар өндүрүшү</t>
  </si>
  <si>
    <t>Фармацевтика продукциялар  өндүрүшү</t>
  </si>
  <si>
    <t>Резина жана пластмасса буюмдар, башка металл эмес минералдык продуктулар  өндүрүшү</t>
  </si>
  <si>
    <t>Негизги металлдарды жана даяр металл буюмдар  өндүрүшү, машина жана жабдуулардан башка</t>
  </si>
  <si>
    <t>Компьютер, электрондук жана оптикалык жабдуулар  өндүрүшү</t>
  </si>
  <si>
    <t>Электр жабдуулар өндүрүшү</t>
  </si>
  <si>
    <t>Машина жана жабдуулар  өндүрүшү</t>
  </si>
  <si>
    <t>Транспорттук каражаттар  өндүрүшү</t>
  </si>
  <si>
    <t>Өндүрүштүн башка тармактары, машина жана жабдууну ремонттоо жана орнотуу</t>
  </si>
  <si>
    <t>Электр энергия, газ, буу жана кондицияланган аба жабдуулары менен камсыздоо</t>
  </si>
  <si>
    <t>Суу менен жабдуу, тазалоо, таштандыларды иштетүү жана экинчи ирет жасалган сырьену алуу</t>
  </si>
  <si>
    <t>Ленин району</t>
  </si>
  <si>
    <t>Текстиль  өндүрүшү; кийим жана бут кийимдерди, булгаары, булгаарыдан жасалган башка буюмдардын  өндүрүшү</t>
  </si>
  <si>
    <t>Октябрь району</t>
  </si>
  <si>
    <t>Свердлов району</t>
  </si>
  <si>
    <t>Жыгачтан жана кагаздан жасалган буюмдар  өндүрүшү; басмакана ишмердиги</t>
  </si>
  <si>
    <t>(миң сом)</t>
  </si>
  <si>
    <t>I.А.а таблицасы: Экономикалык иштин түрлөрү боюнча өнөр жай продукцияларын өндүрүү көлөмү</t>
  </si>
  <si>
    <t>Жаратылыш куму</t>
  </si>
  <si>
    <t>миң т</t>
  </si>
  <si>
    <t>Кесек шагыл, таштын күкүмдөрү, майдаташ, шагыл</t>
  </si>
  <si>
    <t>Тамак-аш азыктарын (суусундуктарды кошкондо) жана тамекини өндүрүү</t>
  </si>
  <si>
    <t>Колбаса азыктары</t>
  </si>
  <si>
    <t>т</t>
  </si>
  <si>
    <t>Иштетилген суюк сүт</t>
  </si>
  <si>
    <t>Бардык түрдөгү чалган май</t>
  </si>
  <si>
    <t>Майлуулугу аз быштак</t>
  </si>
  <si>
    <t>Майлуу быштак</t>
  </si>
  <si>
    <t>Сырчалар жана сыр массасы</t>
  </si>
  <si>
    <t>Эритилген, кырылбаган сырлар</t>
  </si>
  <si>
    <t>Йогурт</t>
  </si>
  <si>
    <t>Дан эгиндердин уну</t>
  </si>
  <si>
    <t>Жаңы бышкан нан</t>
  </si>
  <si>
    <t>Торттор жана кондитер азыктары</t>
  </si>
  <si>
    <t>Узак мөөнөткө сакталуучу кургатылган нан, печеньелер, кондитердик азыктар жана пирожныйлар</t>
  </si>
  <si>
    <t>Макарон азыктары</t>
  </si>
  <si>
    <t>Шоколад, канттан жасалган кондитердик азыктар</t>
  </si>
  <si>
    <t>Кара, көк 3кг салмактан ашпаган кутучадагы чай</t>
  </si>
  <si>
    <t>Коньяк</t>
  </si>
  <si>
    <t>миң литр</t>
  </si>
  <si>
    <t>Арак</t>
  </si>
  <si>
    <t>Пиво</t>
  </si>
  <si>
    <t>Минералдык жана газдаштырылган суулар</t>
  </si>
  <si>
    <t>Алкоголсуз суусундуктар</t>
  </si>
  <si>
    <t>Текстиль өндүрүшү; кийим жана бут кийим, булгаары жана башка булгаарыларды өндүрүү</t>
  </si>
  <si>
    <t>Шейшептер</t>
  </si>
  <si>
    <t>Машина жана кол менен согулган сырткы тор кийимдер</t>
  </si>
  <si>
    <t>даана</t>
  </si>
  <si>
    <t>миң даана</t>
  </si>
  <si>
    <t>Сырткы кийим, аялдар жана кыздар үчүн, трикотаж кийиминен башка</t>
  </si>
  <si>
    <t>Трикотаж колготкилер</t>
  </si>
  <si>
    <t>Трикотаж байпактар</t>
  </si>
  <si>
    <t>миң түгөй</t>
  </si>
  <si>
    <t>Бут кийим</t>
  </si>
  <si>
    <r>
      <t>миң түгө</t>
    </r>
    <r>
      <rPr>
        <sz val="10"/>
        <color indexed="8"/>
        <rFont val="Times New Roman"/>
        <family val="1"/>
      </rPr>
      <t>й</t>
    </r>
  </si>
  <si>
    <t>Айнектелген эшик, терезелер жана алардын четиндеги жыгачтары, эшиктер жана алардын кутулары жана жыгач босоголору</t>
  </si>
  <si>
    <r>
      <t>миң м</t>
    </r>
    <r>
      <rPr>
        <vertAlign val="superscript"/>
        <sz val="10"/>
        <color indexed="8"/>
        <rFont val="Times New Roman"/>
        <family val="1"/>
      </rPr>
      <t xml:space="preserve"> 2</t>
    </r>
  </si>
  <si>
    <t>Иштетилген кагаз жана картон</t>
  </si>
  <si>
    <t>Даараткана кагазы</t>
  </si>
  <si>
    <t>Каттоо журналдары, бухгалтердик китептер,бланктар,ордерлер жана дүмүрчөктөр үчүн китептер, башка кеңсе буюмдары</t>
  </si>
  <si>
    <t>миң тамга-так</t>
  </si>
  <si>
    <t>Кагаздан, картондон этикеткалар жана ярлыктар</t>
  </si>
  <si>
    <t>Басмакана кызмат көрсөтүүлөрү</t>
  </si>
  <si>
    <t>миң сом</t>
  </si>
  <si>
    <t>Химия продукцияларын өндүрүү</t>
  </si>
  <si>
    <t>Диоксид углероду жана башка органикалык эмес кислород кошулмалары металл эмес</t>
  </si>
  <si>
    <t>Фармацевтика продукцияларын өндүрүү</t>
  </si>
  <si>
    <t>Провитаминдер, витаминдер жана алардын туундусу</t>
  </si>
  <si>
    <t>Резина жана пластмасса буюмдарын, башка металл эмес минералдык продуктуларды өндүрүү</t>
  </si>
  <si>
    <t>Пластмассадан жасалган плиталар, листтер, түтүктөр жана тилкелер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</si>
  <si>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</si>
  <si>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 xml:space="preserve">Пластмассадан жасалган плиталар, листтер, пленкалар,фольгалар, тасмалар жана башка тилкелер </t>
  </si>
  <si>
    <t>Үй тиричилик буюмдары, башка пластмассадан жасалган туалеттик буюмдар</t>
  </si>
  <si>
    <t>Отко чыдамдуу эмес керамикалык курулуш кирпичтери, жана ушул сыяктуу отко чыдамдуу эмес керамикалык буюмдар</t>
  </si>
  <si>
    <t>Бетондон жасалган курулуш буюмдары</t>
  </si>
  <si>
    <t>Чогултулма курулуш  конструкциялардын элементтери, анын ичинен турак жай  үчүн цементтен, бетондон жана жасалма таштан</t>
  </si>
  <si>
    <t>Бетондон жасалган чогултулма курулуш конструкциялары</t>
  </si>
  <si>
    <t>Товардык бетон</t>
  </si>
  <si>
    <t>Курулуш аралашмалары жана кошундулары</t>
  </si>
  <si>
    <t>Плиткалар, кубиктер жана ушул сыяктуу кесек шагыл, таштын күкүмдөрү жана майдаташ</t>
  </si>
  <si>
    <t>Негизги металлдан жана даяр металл буюмдарынын өндүрүшү, машина жана жабдуу өндүрүшүнөн башка</t>
  </si>
  <si>
    <t>Цинктен жасалган профилдер, зым, стержень, плиталар, листтер, тилкелер, тасмалар жана фольгалар</t>
  </si>
  <si>
    <t>пог.м</t>
  </si>
  <si>
    <t xml:space="preserve">Башка даяр буюмдарды  өндүрүү процесс бөлүктөрүн  ( же айрым операцияларды) аткаруу боюнча кызмат көрсөтүүлөр </t>
  </si>
  <si>
    <t>Электр жабдууларын өндүрүү</t>
  </si>
  <si>
    <t>Бөлүштүрүүчү жана жөнгө салуучу аппаратура</t>
  </si>
  <si>
    <t>Машина жана жабдууларды өндүрүү</t>
  </si>
  <si>
    <t>Тоо кен казуу жана курулуш үчүн машиналарды өндүрүү процесс бөлүктөрүн аткаруу боюнча кызмат көрсөтүүлөр</t>
  </si>
  <si>
    <t>Транспорттук каражаттар өндүрүшү</t>
  </si>
  <si>
    <t>Радиаторлор жана анын бөлүктөрү</t>
  </si>
  <si>
    <t>Эмерек</t>
  </si>
  <si>
    <t>Отуруучу эмеректер</t>
  </si>
  <si>
    <t>Ашкана эмеректери</t>
  </si>
  <si>
    <t>Уктоочу бөлмөлөр үчүн жыгач эмеректер</t>
  </si>
  <si>
    <t>Тамак ичүүчү жана турак бөлмөлөр үчүн жыгач эмеректер</t>
  </si>
  <si>
    <t>Башка эмеректер</t>
  </si>
  <si>
    <t xml:space="preserve">Электр энергия, газ, кондицияланган аба жана буу менен (жабдуу) камсыздоо </t>
  </si>
  <si>
    <t>Электр энергиясы</t>
  </si>
  <si>
    <t>млн. кВт.с</t>
  </si>
  <si>
    <t>млн. сом</t>
  </si>
  <si>
    <t>миң Гкал</t>
  </si>
  <si>
    <t>Суу менен жабдуу, тазалоо, калдыктарды иштетүү жана экинчи ирет сырьену алуу</t>
  </si>
  <si>
    <t>Жаратылыш суусу</t>
  </si>
  <si>
    <r>
      <t>миң м</t>
    </r>
    <r>
      <rPr>
        <vertAlign val="superscript"/>
        <sz val="10"/>
        <color indexed="8"/>
        <rFont val="Times New Roman"/>
        <family val="1"/>
      </rPr>
      <t>3</t>
    </r>
  </si>
  <si>
    <r>
      <t>Канализация, жок кылуу, агым сууларды транспортировкалоо жана аларды иштетүү боюнча</t>
    </r>
    <r>
      <rPr>
        <sz val="10"/>
        <color indexed="8"/>
        <rFont val="Times New Roman"/>
        <family val="1"/>
      </rPr>
      <t xml:space="preserve"> тейлөөлөр</t>
    </r>
  </si>
  <si>
    <t>Иштетүү өнөр жайы</t>
  </si>
  <si>
    <t xml:space="preserve">Кефир ароматташтырылбаган </t>
  </si>
  <si>
    <t>Айнек жана бактын замазкасы</t>
  </si>
  <si>
    <t>Компьютер, электрондук жана оптикалык жабдууларды өндүрүү</t>
  </si>
  <si>
    <t>Полимердин негизиндеги боектор, лактар</t>
  </si>
  <si>
    <t>Сырткы кийим, эркектер жана балдар үчүн, трикотаж кийиминен башка</t>
  </si>
  <si>
    <t>Булгаары, булгаарыдан жасалган буюмдар жана бут кийим өндүрүшү</t>
  </si>
  <si>
    <t>Жыгачтан жана кагаздан жасалган буюмдарды өндүрүү; басмакана ишмердиги</t>
  </si>
  <si>
    <t>I.А.в таблицасы: Бишкек шаары боюнча өнөр жай продукцияларынын негизги түрлөрүн өндүрүү</t>
  </si>
  <si>
    <t>Өлчөө бирдиги</t>
  </si>
  <si>
    <t>Сүттөн ачытылган улуттук суусундуктар</t>
  </si>
  <si>
    <t>Газ түрүндөгү күйүүчү майды, түтүктөр менен бөлүштүрүү боюнча кызмат көрсөтүүлөр, магистралдан тышкары (сатылып алынган газдын наркын кошпогондо)</t>
  </si>
  <si>
    <t>I.А.а таблицасы: (уландысы)</t>
  </si>
  <si>
    <r>
      <t>Металл конструкциялары жана алардын бө</t>
    </r>
    <r>
      <rPr>
        <sz val="10"/>
        <color indexed="8"/>
        <rFont val="Times New Roman"/>
        <family val="1"/>
      </rPr>
      <t>лүктөрү</t>
    </r>
  </si>
  <si>
    <r>
      <t>Айыл жана токой чарбасы үчүн</t>
    </r>
    <r>
      <rPr>
        <sz val="10"/>
        <color indexed="8"/>
        <rFont val="Times New Roman"/>
        <family val="1"/>
      </rPr>
      <t xml:space="preserve"> машиналардын бөлүктөрү</t>
    </r>
  </si>
  <si>
    <r>
      <t xml:space="preserve">Зергер буюмдары жана ушул </t>
    </r>
    <r>
      <rPr>
        <sz val="10"/>
        <color indexed="8"/>
        <rFont val="Times New Roman"/>
        <family val="1"/>
      </rPr>
      <t>өңдүү продукциялар</t>
    </r>
  </si>
  <si>
    <t>I.А.в таблицасы: (уландысы)</t>
  </si>
  <si>
    <t xml:space="preserve">Тамак-аш азыктарын (суусундуктарды кошкондо) жана тамеки өндүрүү </t>
  </si>
  <si>
    <t xml:space="preserve">Текстиль өндүрүшү; кийим жана бут кийимдерди, булгаары жана булгаарыдан жасалган башка буюмдарды өндүрүү </t>
  </si>
  <si>
    <t>Жыгачтан жана кагаздан жасалган буюмдар өндүрүшү, басмакана иштери</t>
  </si>
  <si>
    <t>Химиялык продукцияларды өндүрүү</t>
  </si>
  <si>
    <t xml:space="preserve">Резина жана пластмасса буюмдарын, башка металл эмес минералдык продуктуларды өндүрүү </t>
  </si>
  <si>
    <t xml:space="preserve">Электр жабдууларын өндүрүү </t>
  </si>
  <si>
    <t>Транспорт каражаттарын өндүрүү</t>
  </si>
  <si>
    <t xml:space="preserve"> Электр энергия, газ, буу жана кондицияланган аба менен камсыздоо (жабдуу)</t>
  </si>
  <si>
    <t xml:space="preserve"> Суу менен жабдуу, тазалоо, калдыктарды иштетүү жана кайра пайдалануучу чийки затты алуу</t>
  </si>
  <si>
    <t>Добыча полезных ископаемых</t>
  </si>
  <si>
    <t>Пески природные</t>
  </si>
  <si>
    <t>Прочие отрасли горнодобывающей промышленности</t>
  </si>
  <si>
    <t>Башка тоо кендерди казуу өнөр жай тармактары</t>
  </si>
  <si>
    <t>Гранулы, крошка каменная и порошок каменный; галька, гравий</t>
  </si>
  <si>
    <t>Обрабатывающие производства</t>
  </si>
  <si>
    <t>Производство пищевых продуктов (включая напитки) и табачных изделий</t>
  </si>
  <si>
    <t>Колбасные изделия</t>
  </si>
  <si>
    <t>Молоко обработанное жидкое</t>
  </si>
  <si>
    <t>Масло сливочное всех видов</t>
  </si>
  <si>
    <t>Творог нежирный</t>
  </si>
  <si>
    <t>Творог жирный</t>
  </si>
  <si>
    <t>Сырки и масса сырковая</t>
  </si>
  <si>
    <t>Сыры плавленные, не тертые</t>
  </si>
  <si>
    <t>Кефир неароматизированный</t>
  </si>
  <si>
    <t>Cметана</t>
  </si>
  <si>
    <t>Мука из зерновых культур</t>
  </si>
  <si>
    <t>Хлеб свежий</t>
  </si>
  <si>
    <t>Торты и изделия кондитерские</t>
  </si>
  <si>
    <t>Водка</t>
  </si>
  <si>
    <t>Кетчуп и соусы томатные и прочие</t>
  </si>
  <si>
    <t>Кетчуп жана башка томат соустары</t>
  </si>
  <si>
    <t xml:space="preserve">Макаронные изделия </t>
  </si>
  <si>
    <t xml:space="preserve">Шоколад, изделия кондитерские из сахара </t>
  </si>
  <si>
    <t xml:space="preserve">Напитки безалкогольные </t>
  </si>
  <si>
    <t>Текстильное производство; производство одежды и обуви, кожи и прочих кожаных изделий</t>
  </si>
  <si>
    <t>Напольные покрытия прочие</t>
  </si>
  <si>
    <t>Бельё постельное</t>
  </si>
  <si>
    <t>Одежда верхняя трикотажная, машинного или ручного вязания</t>
  </si>
  <si>
    <t>Башка төшөлмөлөр</t>
  </si>
  <si>
    <t>Одежда верхняя, кроме трикотажной, мужская или для мальчиков</t>
  </si>
  <si>
    <t>Одежда верхняя, кроме трикотажной, женская или для девочек</t>
  </si>
  <si>
    <t>Колготы трикотажные</t>
  </si>
  <si>
    <t>Носки трикотажные</t>
  </si>
  <si>
    <t>Свитеры, джемперы, пуловеры, кардиганы, жилеты и аналогичные изделия, трикотажные машинного или ручного вязания</t>
  </si>
  <si>
    <t>Свитер, жемпир, пуловер, кардиган, жилет жана ушул сыяктуу машинага же колго токулган трикотаж кийимдер</t>
  </si>
  <si>
    <t>Сметана (коюу каймак)</t>
  </si>
  <si>
    <t>Производство кожи, изделий из кожи и производство обуви</t>
  </si>
  <si>
    <t>Обувь</t>
  </si>
  <si>
    <t>Производство деревянных и бумажных изделий; полиграфическая деятельность</t>
  </si>
  <si>
    <t>тыс.т</t>
  </si>
  <si>
    <t>тыс. л</t>
  </si>
  <si>
    <t>Окна, застекленные двери и их рамы, двери и их коробки и пороги, деревянные</t>
  </si>
  <si>
    <t>тыс. пар</t>
  </si>
  <si>
    <t>шт.</t>
  </si>
  <si>
    <t>Бумага и картон обработанные</t>
  </si>
  <si>
    <t>Ящики для картотек, лотки для писем ящики для хранения документов и упаковочные изделия из бумаги и картона</t>
  </si>
  <si>
    <t xml:space="preserve">Бумага туалетная </t>
  </si>
  <si>
    <t xml:space="preserve">тыс.             оттисков </t>
  </si>
  <si>
    <t>тыс.сом</t>
  </si>
  <si>
    <t>Производство химической продукции</t>
  </si>
  <si>
    <t>Журналы регистрационные, бухгалтерские книги и книги бланков, ордеров и квитанций, прочие канцелярские принадлежности из бумаги или картона</t>
  </si>
  <si>
    <t xml:space="preserve">Этикетки и ярлыки из бумаги или картона напечатанные </t>
  </si>
  <si>
    <t>Услуги полиграфические</t>
  </si>
  <si>
    <t xml:space="preserve">Диоксид углерода и прочие неорганические кислородные соединения неметаллов </t>
  </si>
  <si>
    <t>Краски и лаки на основе полимеров</t>
  </si>
  <si>
    <t xml:space="preserve">Замазки стекольная и садовая, </t>
  </si>
  <si>
    <t>Мыло и органические поверхностно-активные вещества и средства</t>
  </si>
  <si>
    <r>
      <t>Самын, органикалык жуугуч заттар жана жылмалагыч каражаттар</t>
    </r>
    <r>
      <rPr>
        <sz val="10"/>
        <color indexed="8"/>
        <rFont val="Times New Roman"/>
        <family val="1"/>
      </rPr>
      <t xml:space="preserve"> </t>
    </r>
  </si>
  <si>
    <t>Производство фармацевтической продукции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</si>
  <si>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</si>
  <si>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Медикаменты фармацевтические</t>
  </si>
  <si>
    <t>Производство резиновых и пластмассовых изделий, прочих неметаллических минеральных продуктов</t>
  </si>
  <si>
    <t>Плиты, листы, трубы и профили пластмассовые</t>
  </si>
  <si>
    <r>
      <t>миң м</t>
    </r>
    <r>
      <rPr>
        <vertAlign val="superscript"/>
        <sz val="10"/>
        <color indexed="8"/>
        <rFont val="Times New Roman"/>
        <family val="1"/>
      </rPr>
      <t>2</t>
    </r>
  </si>
  <si>
    <t>Бутыли, бутылки, флаконы и издеделия из пластмасс аналогичные</t>
  </si>
  <si>
    <t>Плиты, листы, пленка, фольга и полосы из полимеров этилена (кроме пористых, слоистых, армированных или комбинированных с другими материалами)</t>
  </si>
  <si>
    <t xml:space="preserve">Двери, окна, коробки для дверей и рамы оконные, пороги для дверей, ставни, жалюзи и изделия аналогичные и их части из пластмасс </t>
  </si>
  <si>
    <t xml:space="preserve">Плиты, листы, пленка, фольга, ленты,полосы и прочие плоские формы, самоклеящиеся, из пластмасс, прочие </t>
  </si>
  <si>
    <t>Предметы домашнего обихода прочие, туалетные принадлежности из прочих пластмасс</t>
  </si>
  <si>
    <t>Изделия из бетона для строительства</t>
  </si>
  <si>
    <t>Плитки, плиты, кирпичи и аналогичные изделия из цемента, бетона или камня искусственного</t>
  </si>
  <si>
    <t>Цементтен, бетондон же жасалма таштан жасалган плиткалар, плиталар, кыштар жана ушул сыяктуу буюмдар</t>
  </si>
  <si>
    <t>Конструкции строительные сборные из бетона</t>
  </si>
  <si>
    <t>Бетон товарный</t>
  </si>
  <si>
    <t>Растворы и смеси строительные</t>
  </si>
  <si>
    <t>Плитки, кубики и аналогичные изделия, гранулы, крошка и порошок</t>
  </si>
  <si>
    <t>Производство основных металлов и готовых металлических изделий, кроме машин и оборудования</t>
  </si>
  <si>
    <t>Металлоконструкции и их части</t>
  </si>
  <si>
    <t>Панели кровельные</t>
  </si>
  <si>
    <t xml:space="preserve">Чатыр панелдери </t>
  </si>
  <si>
    <t>Конструкции для работ строительных</t>
  </si>
  <si>
    <t>Курулуш иштери үчүн конструкциялар</t>
  </si>
  <si>
    <t>Бөтөлкөлөр, флакондор жана ушул сыяктуу пластмассадан жасалган буюмдар</t>
  </si>
  <si>
    <r>
      <t xml:space="preserve">Пластмассадан жасалган эшиктер, терезелер, </t>
    </r>
    <r>
      <rPr>
        <sz val="10"/>
        <color indexed="8"/>
        <rFont val="Times New Roman"/>
        <family val="1"/>
      </rPr>
      <t>алардын четиндеги жыгачтары, эшиктин босогосу, жалюздер жана ушул сыяктуу буюмдар жана алардын бөлүктөрү</t>
    </r>
  </si>
  <si>
    <t>Производство компьютеров электронного и оптического оборудования</t>
  </si>
  <si>
    <t>Услуги по выполнению части (или отдельных операций) процесса производства прочих готовых металлоизделий</t>
  </si>
  <si>
    <t>Компьютерлерди жана перифериялык түзүлүштөрдү өндүрүү (топтоо кошулганда), кеңсе жабдууларын жана компьютерлерди орнотуу боюнча кызмат көрсөтүүлөр</t>
  </si>
  <si>
    <t xml:space="preserve"> Производство электрического оборудования  </t>
  </si>
  <si>
    <t>Трансформаторы прочие  мощностью не более 16 кВА</t>
  </si>
  <si>
    <t>16 кВт дан көп эмес кубаттуулуктагы трансформаторлор башка</t>
  </si>
  <si>
    <t>Услуги в области производства,по установке, техобслуживанию и перемотке электродвигателей, генераторов и трансформаторов</t>
  </si>
  <si>
    <t xml:space="preserve">Электр кыймылдачкычтарды, генераторлорду жана трансформаторлорду өндүрүү , орнотуу, техникалык тейлөө жана түрүү жаатында кызмат көрсөтүүлөр </t>
  </si>
  <si>
    <t>Аппаратура распределительная и регулирующая</t>
  </si>
  <si>
    <t>Производство машин и оборудования</t>
  </si>
  <si>
    <t>Услуги по выполнению части (или отдельных операций) процесса производства промышленного холодильного и вентиляционного оборудования</t>
  </si>
  <si>
    <t>Өнөр жай муздаткыч жана желдечкич жабдууларды  өндүрүү процесс бөлүктөрүн (же айрым операцияларды) аткаруу боюнча кызмат көрсөтүүлөр</t>
  </si>
  <si>
    <t>Части машин для сельского и лесного хозяйства</t>
  </si>
  <si>
    <t>Производство транспортных средств</t>
  </si>
  <si>
    <t>Радиаторы и их части</t>
  </si>
  <si>
    <t xml:space="preserve">Прочие производства, ремонт и установка машин и оборудования </t>
  </si>
  <si>
    <t>Мебель</t>
  </si>
  <si>
    <t>Мебель для сидения</t>
  </si>
  <si>
    <t>Мебель для учреждений (офисная)</t>
  </si>
  <si>
    <t>Ишканалар үчүн эмеректер (кеңсе)</t>
  </si>
  <si>
    <t>Мебель кухонная</t>
  </si>
  <si>
    <t>Матрастар, негизи матрастан</t>
  </si>
  <si>
    <t xml:space="preserve">Матрасы, основы матрасные </t>
  </si>
  <si>
    <t>Мебель прочая</t>
  </si>
  <si>
    <t xml:space="preserve">Мебель деревянная для спален </t>
  </si>
  <si>
    <t>Мебель деревянная для столовых и жилых комнат</t>
  </si>
  <si>
    <t>Изделия ювелирные и аналогичная продукция</t>
  </si>
  <si>
    <t>Приборы терапевтические, протезы и ортопедические приспособления</t>
  </si>
  <si>
    <t>Терапевтикалык жабдыктар, протездер жана ортопедиялык шаймандар</t>
  </si>
  <si>
    <t xml:space="preserve">Изделия разнообразные прочие, невключенные в другие группировки (сувениры) </t>
  </si>
  <si>
    <t>Обеспечение электроэнергией, газом, паром и кондиционированным воздухом</t>
  </si>
  <si>
    <t>Электроэнергия</t>
  </si>
  <si>
    <t>Услуги по передачи электроэнергии</t>
  </si>
  <si>
    <t>Услуги по распределению и продаже электроэнергии (без стоимости покупной электроэнергии)</t>
  </si>
  <si>
    <t>Электр энергиясын бөлүштүрүү жана сатуу боюнча тейлөөлөр (сатылып алынган электр энергиясын кошпогондо)</t>
  </si>
  <si>
    <r>
      <t xml:space="preserve">Электр энергиясын </t>
    </r>
    <r>
      <rPr>
        <sz val="10"/>
        <color indexed="8"/>
        <rFont val="Times New Roman"/>
        <family val="1"/>
      </rPr>
      <t>өткөрүү боюнча тейлөөлөр</t>
    </r>
  </si>
  <si>
    <t>Полезно отпущено теплоэнергии потребителям</t>
  </si>
  <si>
    <t>Вода  природная</t>
  </si>
  <si>
    <t>Услуги по переработке отходов и лома металлов (черных, цветных)</t>
  </si>
  <si>
    <r>
      <t>Темир калдыктарын жана сыныктарын</t>
    </r>
    <r>
      <rPr>
        <sz val="10"/>
        <color indexed="8"/>
        <rFont val="Times New Roman"/>
        <family val="1"/>
      </rPr>
      <t xml:space="preserve"> иштетүү боюнча тейлөөлөр (кара,түстүү)</t>
    </r>
  </si>
  <si>
    <r>
      <t xml:space="preserve">Айлана чөйрөдөгү булгоолорду </t>
    </r>
    <r>
      <rPr>
        <sz val="10"/>
        <color indexed="8"/>
        <rFont val="Times New Roman"/>
        <family val="1"/>
      </rPr>
      <t>калыбына келтирүү жана тазалоо боюнча тейлөөлөр</t>
    </r>
  </si>
  <si>
    <t>тыс.шт</t>
  </si>
  <si>
    <t>млн. кВт.ч</t>
  </si>
  <si>
    <t>млн.сом</t>
  </si>
  <si>
    <t>тыс.Гкал</t>
  </si>
  <si>
    <r>
      <t>тыс.м</t>
    </r>
    <r>
      <rPr>
        <vertAlign val="superscript"/>
        <sz val="10"/>
        <rFont val="Times New Roman"/>
        <family val="1"/>
      </rPr>
      <t>3</t>
    </r>
  </si>
  <si>
    <t>Таблица I.А.в: Производство основных видов промышленной продукции по г. Бишкек</t>
  </si>
  <si>
    <t>Единица измерения</t>
  </si>
  <si>
    <t>Текстильное производство;производство одежды и обуви,кожи и прочих кожаных изделий</t>
  </si>
  <si>
    <t>Производство деревянных и бумажных изделий;полиграфическая деятельность</t>
  </si>
  <si>
    <t>Производство резиновых и пластмассовых изделий,прочих неметаллических минеральных продуктов</t>
  </si>
  <si>
    <t>Производство основных металлов и готовых металлических изделий,кроме машин и оборудования</t>
  </si>
  <si>
    <t>Производство  компьютеров,электронного и оптического оборудования</t>
  </si>
  <si>
    <t>Производство электрического оборудования</t>
  </si>
  <si>
    <t>Прочие производства,ремонт и установка машин и оборудования</t>
  </si>
  <si>
    <t>Обеспечение электроэнергией,газом,паром и кондиционированным воздухом</t>
  </si>
  <si>
    <t>Водоснабжение,очистка,обработка отходов и получение вторичного сырья</t>
  </si>
  <si>
    <t>Ленинский район</t>
  </si>
  <si>
    <t>г. Бишкек</t>
  </si>
  <si>
    <t>Октябрский район</t>
  </si>
  <si>
    <t>Свердловский район</t>
  </si>
  <si>
    <t xml:space="preserve">Таблица 1.А.а: Объем производства  промышленной продукции  по видам экономической деятельности        </t>
  </si>
  <si>
    <t>(продолжение)</t>
  </si>
  <si>
    <t>(тыс.сом)</t>
  </si>
  <si>
    <t>(пайыз менен)</t>
  </si>
  <si>
    <t>Бардыгы</t>
  </si>
  <si>
    <t>Обрабатывающие производства (обрабатывающая промышленность)</t>
  </si>
  <si>
    <t>Производство резиновых и пластмассовых изделий, прочих неметаллических и минеральных продуктов</t>
  </si>
  <si>
    <t>Производство компьютеров, электронного оборудования</t>
  </si>
  <si>
    <t xml:space="preserve">Производство электрического оборудования </t>
  </si>
  <si>
    <t>Водоснабжение, очистка, обработка отходов и получение вторичного сырья</t>
  </si>
  <si>
    <r>
      <t xml:space="preserve">Фармацевтикалык продукцияларды </t>
    </r>
    <r>
      <rPr>
        <sz val="10"/>
        <color indexed="8"/>
        <rFont val="Times New Roman"/>
        <family val="1"/>
      </rPr>
      <t>өндүрүү</t>
    </r>
  </si>
  <si>
    <r>
      <t>Негизги металл жана даяр металл буюмдарын өндүрүү, машина жана жабдуу өндүрүшүнөн башка</t>
    </r>
    <r>
      <rPr>
        <sz val="10"/>
        <color indexed="8"/>
        <rFont val="Times New Roman"/>
        <family val="1"/>
      </rPr>
      <t xml:space="preserve"> </t>
    </r>
  </si>
  <si>
    <r>
      <t>Компьютер</t>
    </r>
    <r>
      <rPr>
        <sz val="10"/>
        <color indexed="8"/>
        <rFont val="Times New Roman"/>
        <family val="1"/>
      </rPr>
      <t xml:space="preserve">, электрондук жана оптикалык жабдууларды өндүрүү </t>
    </r>
  </si>
  <si>
    <r>
      <t xml:space="preserve">Өндүрүштүн башка тармактары, машина жана жабдууну </t>
    </r>
    <r>
      <rPr>
        <sz val="10"/>
        <color indexed="8"/>
        <rFont val="Times New Roman"/>
        <family val="1"/>
      </rPr>
      <t>оңдоо жана орнотуу</t>
    </r>
  </si>
  <si>
    <t>Иштетүү өндүрүшү                                                       (иштетүү өнөр жайы)</t>
  </si>
  <si>
    <t>анын ичинен-в том числе</t>
  </si>
  <si>
    <t>Бардыгы-Всего</t>
  </si>
  <si>
    <t>Бирдик - Единиц</t>
  </si>
  <si>
    <t>Всего</t>
  </si>
  <si>
    <t>Айыл чарбасы, токой чарбасы жана балык уулоочулук</t>
  </si>
  <si>
    <t>Сельское хозяйство, лесное хозяйство и рыболовство</t>
  </si>
  <si>
    <t xml:space="preserve">Пайдалуу кендерди казуу </t>
  </si>
  <si>
    <t>Иштетүү өндүрүшү (иштетүү өнөр жайы)</t>
  </si>
  <si>
    <t>Обрабатывающая промышленность</t>
  </si>
  <si>
    <t xml:space="preserve">Электр энергия, газ, буу жана кондицияланган аба менен камсыздоо </t>
  </si>
  <si>
    <t>Обеспечение электроэнергией, газом, паром и кондици- онированным воздухом</t>
  </si>
  <si>
    <t>Курулуш</t>
  </si>
  <si>
    <t>Строительство</t>
  </si>
  <si>
    <t>Дүң жана чекене соода; автомобиль жана мотоциклдерди оңдоо</t>
  </si>
  <si>
    <t>Оптовая и розничная торговля; ремонт автомобилей и мотоциклов</t>
  </si>
  <si>
    <t>Транспорт иштери жана жүктөрдү сактоо</t>
  </si>
  <si>
    <t>Транспортная деятельность и хранение грузов</t>
  </si>
  <si>
    <t>Мейманканалардын жана ресторандардын ишмердиги</t>
  </si>
  <si>
    <t>Маалымат жана байланыш</t>
  </si>
  <si>
    <t>Информация и связь</t>
  </si>
  <si>
    <t>Финансылык ортомчулук жана камсыздандыруу</t>
  </si>
  <si>
    <t>Финансовое посредничество и страховани</t>
  </si>
  <si>
    <t xml:space="preserve">Кыймылсыз мүлк операциялары   </t>
  </si>
  <si>
    <t>Операции с недвижимым имуществом</t>
  </si>
  <si>
    <t>Профессиональная, научная и техническая деятельность</t>
  </si>
  <si>
    <t>Административдик жана көмөкчү иштер</t>
  </si>
  <si>
    <t>Административная и вспомогательная деятельнос</t>
  </si>
  <si>
    <t>Мамлекеттик башкаруу жана коргоо; милдеттүү социалдык камсыздандыруу</t>
  </si>
  <si>
    <t>Государственное управление и оборона; обязательное социальное обеспечение</t>
  </si>
  <si>
    <t>Билим берүү</t>
  </si>
  <si>
    <t>Образование</t>
  </si>
  <si>
    <t>Саламаттыкты сактоо жана калкты социалдык жактан тейлөө</t>
  </si>
  <si>
    <t>Здравоохранение и социальное обслуживание населения</t>
  </si>
  <si>
    <t xml:space="preserve"> Искусство, көңүл ачуу жана эс алуу </t>
  </si>
  <si>
    <t>Искусство, развлечения и отдых</t>
  </si>
  <si>
    <t xml:space="preserve"> Башка тейлөө иштери</t>
  </si>
  <si>
    <t>Прочая обслуживающая деятельность</t>
  </si>
  <si>
    <t>Деятельность частных домашних хозяйств с наемными работниками; производство частными домашними хозяйствами разнообразных товаров и услуг для собственного потребления</t>
  </si>
  <si>
    <t>Эксаймактуу уюмдардын ишмердиги</t>
  </si>
  <si>
    <t>Деятельность экстерриториальных организаций</t>
  </si>
  <si>
    <t>Ишмердиктин түрү боюнча маалыматтар жок</t>
  </si>
  <si>
    <t>Сведений о виде деятельности нет</t>
  </si>
  <si>
    <t>Тышкы сектор</t>
  </si>
  <si>
    <t>анын ичинде:</t>
  </si>
  <si>
    <t>анын ичинен:</t>
  </si>
  <si>
    <t xml:space="preserve">Германия </t>
  </si>
  <si>
    <t>Бириккен Араб Эмираты</t>
  </si>
  <si>
    <t>Швейцария</t>
  </si>
  <si>
    <t>Казахстан</t>
  </si>
  <si>
    <t>Россия</t>
  </si>
  <si>
    <t>Тажикстан</t>
  </si>
  <si>
    <t>Өзбекстан</t>
  </si>
  <si>
    <t>Таблица III.А.а: География распределения экспорта</t>
  </si>
  <si>
    <t>Германия</t>
  </si>
  <si>
    <t>Афганистан</t>
  </si>
  <si>
    <t>Китай</t>
  </si>
  <si>
    <t>Объединенные Арабские Эмираты</t>
  </si>
  <si>
    <t>Турция</t>
  </si>
  <si>
    <t>США</t>
  </si>
  <si>
    <t>Таджикистан</t>
  </si>
  <si>
    <t>Узбекистан</t>
  </si>
  <si>
    <t>Соединенное Королевство (Великобритания)</t>
  </si>
  <si>
    <t>Бириккен Падышалык                                  (Улуу Британия)</t>
  </si>
  <si>
    <t>из них:</t>
  </si>
  <si>
    <t>В процентах к соответствующему периоду  прошлого года</t>
  </si>
  <si>
    <t>в том числе:</t>
  </si>
  <si>
    <t>(тыс. долларов)</t>
  </si>
  <si>
    <t>(миң доллар)</t>
  </si>
  <si>
    <t>Внешний сектор</t>
  </si>
  <si>
    <t>КМШдан тышкары өлкөлөр</t>
  </si>
  <si>
    <t>Страны вне СНГ</t>
  </si>
  <si>
    <t xml:space="preserve">КМШ өлкөлөрү </t>
  </si>
  <si>
    <t>Страны СНГ</t>
  </si>
  <si>
    <t>Австрия</t>
  </si>
  <si>
    <t>Венгрия</t>
  </si>
  <si>
    <t>Дания</t>
  </si>
  <si>
    <t>Италия</t>
  </si>
  <si>
    <t>Латвия</t>
  </si>
  <si>
    <t>Нидерланды</t>
  </si>
  <si>
    <t>Польша</t>
  </si>
  <si>
    <t>Финляндия</t>
  </si>
  <si>
    <t>Индия</t>
  </si>
  <si>
    <t>Кытай</t>
  </si>
  <si>
    <t>Корея</t>
  </si>
  <si>
    <t>Япония</t>
  </si>
  <si>
    <t>АКШ</t>
  </si>
  <si>
    <t xml:space="preserve"> Беларусь</t>
  </si>
  <si>
    <t>Украина</t>
  </si>
  <si>
    <t>Бириккен Падышалык                                          (Улуу Британия)</t>
  </si>
  <si>
    <t>КМШ өлкөлөрү</t>
  </si>
  <si>
    <t>Беларусь</t>
  </si>
  <si>
    <t>Таблица III.А.б: География распределения импорта</t>
  </si>
  <si>
    <t>III.А.в таблицасы: ТЭИнин ТН бөлүмдөрү боюнча импорттун түзүмү</t>
  </si>
  <si>
    <t>(миң  доллар)</t>
  </si>
  <si>
    <t xml:space="preserve">   анын ичинде:</t>
  </si>
  <si>
    <t>Өсүмдүктөн алынган азыктар</t>
  </si>
  <si>
    <t>Малдын жана өсүмдүктүн майлары; жана аларды иштетүүдөн алынган азыктар</t>
  </si>
  <si>
    <t xml:space="preserve">Даяр тамак аш азыктары; алкоголдук жана  алкоголсуз ичимдиктер жана уксус; тамеки </t>
  </si>
  <si>
    <t>Минералдык азыктар</t>
  </si>
  <si>
    <t xml:space="preserve">Химиялык жана ага байланыштуу өнөр жай  тармактарынын продукциялары </t>
  </si>
  <si>
    <t xml:space="preserve">Пластмассалар жана андан жасалган буюмдар;  каучук жана резина буюмдары </t>
  </si>
  <si>
    <t>Жыгач жана жыгачтан жасалган буюмдар; жыгач көмүрү; пробка жана андан жасалган буюмдар</t>
  </si>
  <si>
    <t>Текстиль жана текстиль буюмдары</t>
  </si>
  <si>
    <t>Таш, гипс, цемент, асбест, слюда жана аларга окшош материалдардан жасалган буюмдар</t>
  </si>
  <si>
    <t>Кымбат баалуу эмес металлдар жана алардан жасалган буюмдар</t>
  </si>
  <si>
    <t xml:space="preserve">Түрдүү өнөр жай товарлары </t>
  </si>
  <si>
    <t>Живые животные и продукты животного происхождения</t>
  </si>
  <si>
    <t>Тирүү малдар жана малдан                                            алынган азыктар</t>
  </si>
  <si>
    <t>Продукты растительного происхождения</t>
  </si>
  <si>
    <t>Жиры и масла животного или растительного происхождения; продукты их расщепления</t>
  </si>
  <si>
    <t>Готовые пищевые продукты; алкогольные и безалкогольные напитки и уксус; табак</t>
  </si>
  <si>
    <t>Минеральные продукты</t>
  </si>
  <si>
    <t xml:space="preserve">Продукция химической и связанных с ней отраслей промышленности </t>
  </si>
  <si>
    <t>Пластмассы и изделия из них; каучук и резиновые изделия</t>
  </si>
  <si>
    <t xml:space="preserve">Кожевенное сырье, кожа, натуральный мех и изделия из них, шорно-седельные изделия и упряжь </t>
  </si>
  <si>
    <t xml:space="preserve">Булгаары сырьесу, булгаары, баалуу тери жана андан жасалган буюмдар; ээр токум буюмдары жана ат жабдык </t>
  </si>
  <si>
    <t>Древесина и изделия из древесины; древесный уголь; пробка и изделия из нее</t>
  </si>
  <si>
    <t xml:space="preserve">Бумажная масса из древесины или из других волокнистых растительных материалов </t>
  </si>
  <si>
    <t>Жыгачтан жасалган кагаз массасы; же башка өсүмдүк буласынын материалдарынан</t>
  </si>
  <si>
    <t>Текстиль и текстильные изделия</t>
  </si>
  <si>
    <t xml:space="preserve">Обувь, головные уборы, зонты, солнцезащитные зонты, трости складные, хлысты, кнуты </t>
  </si>
  <si>
    <t xml:space="preserve">Изделия из камня, гипса, цемента, асбеста, слюды и из подобных материалов </t>
  </si>
  <si>
    <t>Жемчуг природный или культивированный, драгоценные или полудрагоценные камни</t>
  </si>
  <si>
    <t>Табигый же өстүрүлгөн бермет, кымбат баалуу же баалуу таштар</t>
  </si>
  <si>
    <t>Недрагоценные металлы и изделия                        из них</t>
  </si>
  <si>
    <t>Машины, оборудование и механизмы</t>
  </si>
  <si>
    <t xml:space="preserve">Машиналар, жабдуулар жана механизмдер </t>
  </si>
  <si>
    <t>Приборы и аппараты оптические, фотографические, кинематографические</t>
  </si>
  <si>
    <t>Оптикалык, фотографиялык, кинематографиялык приборлор жана аппараттар</t>
  </si>
  <si>
    <t>Разные промышленные товары</t>
  </si>
  <si>
    <t>III.А.г таблицасы: ТЭИнин ТН бөлүмдөрү боюнча экспорттун түзүмү</t>
  </si>
  <si>
    <t>Доллар США</t>
  </si>
  <si>
    <t>Евро</t>
  </si>
  <si>
    <t>Российский рубль</t>
  </si>
  <si>
    <t>Казахский тенге</t>
  </si>
  <si>
    <t>Узбекский сум</t>
  </si>
  <si>
    <t>АКШ доллары</t>
  </si>
  <si>
    <t>Россия рубли</t>
  </si>
  <si>
    <t>Казак тенгеси</t>
  </si>
  <si>
    <t>Өзбек суму</t>
  </si>
  <si>
    <t>III.Б.а таблицасы: Айрым чет өлкөлүк валюталардын расмий (номиналдык) курсу</t>
  </si>
  <si>
    <t>(сом/валюта; мезгилдин ичиндеги орточо баасы)</t>
  </si>
  <si>
    <t>Таблица III.Б.а: Официальный (номинальный) курс отдельных валют</t>
  </si>
  <si>
    <t>(сом/валюта; средний за период)</t>
  </si>
  <si>
    <t>1,8 эсе</t>
  </si>
  <si>
    <t>*</t>
  </si>
  <si>
    <t>-</t>
  </si>
  <si>
    <t>Свердловский                  район</t>
  </si>
  <si>
    <t>Первомайский                     район</t>
  </si>
  <si>
    <t xml:space="preserve">Октябрьский                   район </t>
  </si>
  <si>
    <t>Ленинский                 район</t>
  </si>
  <si>
    <t xml:space="preserve">Октябрь                                    району </t>
  </si>
  <si>
    <t>Ленин                             району</t>
  </si>
  <si>
    <t>Биринчи Май                            району</t>
  </si>
  <si>
    <t>Свердлов                      району</t>
  </si>
  <si>
    <t>Сыры твердые и полутвердые</t>
  </si>
  <si>
    <t>Воды минеральные и газированные</t>
  </si>
  <si>
    <t>Обеспечение (снабжение) электроэнергией, газом, паром и кондиционированным воздухом</t>
  </si>
  <si>
    <t>Текстильное производство; производство                                                                                        одежды и обуви, кожи и прочих кожанных                                                                                изделий</t>
  </si>
  <si>
    <t>Кисломолочные национальные напитки</t>
  </si>
  <si>
    <t>Катуу сырлар жана орточо катуу сырлар</t>
  </si>
  <si>
    <t xml:space="preserve">Сухари и печенье,                                                           изделия кондитерские, пирожные                       длительного хранения  </t>
  </si>
  <si>
    <t>Бүктөлмө кагаздан же картондон                                        жасалган сумкалар, ящиктер                                                               жана кутулар</t>
  </si>
  <si>
    <t>Чай черный, зеленый в упаковках не                                                   более 3 кг</t>
  </si>
  <si>
    <t xml:space="preserve">Открыткалар (ачык каттар), почта маркалары, алымдардын маркалары,                                                                            герби бар кагаз, банкноттор,                                                          кредиттик карталар, акциялар, облигациялар жана ушул сыяктуу                                           баалуу кагаздар, жарнама өндүрүмү </t>
  </si>
  <si>
    <t xml:space="preserve">Открытки, марки почтовые (негашеные), марки госпошлины, гербовая бумага,                                                           гербовые марки, банкноты, кредитные карты, чековые книжки, акции, облигации и аналогичные виды ценных бумаг,                                                         рекламная продукция  </t>
  </si>
  <si>
    <t>Производство деревянных и                                                           бумажных изделий;                                                   полиграфическая деятельность</t>
  </si>
  <si>
    <t xml:space="preserve">Провитамины, витамины и                                                               их производные </t>
  </si>
  <si>
    <t>Кирпичи строительные,                                                                         керамические неогнеупорные,                                                                                        и аналогичные изделия</t>
  </si>
  <si>
    <t>Элементы сборных конструкций для строительства, в том числе жилищного,                                                                   из цемента, бетона или искусственного                                                          камня</t>
  </si>
  <si>
    <t>Профили, проволока, прутки,                                                             стержни, плиты, листы, полосы,                                           лента и фольга из цинка</t>
  </si>
  <si>
    <t>Услуги по производству (включая сборку) компьютеров и периферийных                                                       устройств, установке офисного                                               оборудования и компьютеров</t>
  </si>
  <si>
    <t>Башка түрдүү буюмдар,                                                                   башка топторго кошулбаган                                                                 (азем белектер)</t>
  </si>
  <si>
    <t>Өндүрүштүн башка тармактары, машина жана жабдууларды                                                   оңдоо жана орнотуу</t>
  </si>
  <si>
    <t xml:space="preserve">Прочие производства,                                                                               ремонт и установка машин                                                                              и оборудования </t>
  </si>
  <si>
    <t>Буу жана ысык суу                                                      (жылуулук энергиясы)</t>
  </si>
  <si>
    <t xml:space="preserve">Услуги по распределению                                                                               газообразного топлива по                                                                 трубопроводам, кроме                                              магистрального                                                                                                            (без стоимости покупного газа) </t>
  </si>
  <si>
    <t>Услуги по канализации, удалению, транспортировке сточных                                                                               вод и их обработке</t>
  </si>
  <si>
    <t>Услуги по рекультивации (восстановлению)                                   и очистке от загрязнений окружающей среды</t>
  </si>
  <si>
    <t>Соединенное Королевство    (Великобритания)</t>
  </si>
  <si>
    <t>III.А.б таблицасы: Географиялык жактан импорттун                                                                         бөлүштүрүлүсү</t>
  </si>
  <si>
    <t>Таблица III.А.в: Структура импорта                                                           по разделам ТН ВЭД</t>
  </si>
  <si>
    <t>Готовые пищевые продукты;                                         алкогольные и безалкогольные                                        напитки и уксус; табак</t>
  </si>
  <si>
    <t>Древесина и изделия из древесины; древесный уголь; пробка и                                                   изделия из нее</t>
  </si>
  <si>
    <t>Табигый же өстүрүлгөн бермет,                                    кымбат баалуу же баалуу таштар</t>
  </si>
  <si>
    <t>Таблица III.А.г: Структура экспорта                                                                                     по разделам ТН ВЭД</t>
  </si>
  <si>
    <t xml:space="preserve">Средства наземного, воздушного                                             и водного транспорта,                                                                                  их части и принадлежности </t>
  </si>
  <si>
    <t xml:space="preserve">Бут кийим, баш кийим,                                                              кол чатыр жана бүктөмө таякча,                             чыбык, камчы </t>
  </si>
  <si>
    <t>юридикалык жактар-юридические лица</t>
  </si>
  <si>
    <t xml:space="preserve"> жеке  жактар-физические лица                                           </t>
  </si>
  <si>
    <t>III.А.а  таблицасы: Географиялык жактан                                                                                              экспорттун бөлүштүрүлүсү</t>
  </si>
  <si>
    <t>Мурунку жылдын тиешелүү мезгилине карата пайыз менен</t>
  </si>
  <si>
    <t>Түркия</t>
  </si>
  <si>
    <t>2,2 эсе</t>
  </si>
  <si>
    <t xml:space="preserve">Ооганстан </t>
  </si>
  <si>
    <t xml:space="preserve">Кытай </t>
  </si>
  <si>
    <t>Казакстан</t>
  </si>
  <si>
    <r>
      <t>тыс.м</t>
    </r>
    <r>
      <rPr>
        <vertAlign val="superscript"/>
        <sz val="10"/>
        <color indexed="8"/>
        <rFont val="Times New Roman"/>
        <family val="1"/>
      </rPr>
      <t>2</t>
    </r>
  </si>
  <si>
    <r>
      <t>кв.м</t>
    </r>
    <r>
      <rPr>
        <vertAlign val="superscript"/>
        <sz val="10"/>
        <color indexed="8"/>
        <rFont val="Times New Roman"/>
        <family val="1"/>
      </rPr>
      <t>2</t>
    </r>
  </si>
  <si>
    <t>Биринчи Май району</t>
  </si>
  <si>
    <t>Первомайский район</t>
  </si>
  <si>
    <r>
      <t xml:space="preserve">Фармацевтикалык </t>
    </r>
    <r>
      <rPr>
        <sz val="10"/>
        <color indexed="8"/>
        <rFont val="Times New Roman"/>
        <family val="1"/>
      </rPr>
      <t>дары-дармектер</t>
    </r>
  </si>
  <si>
    <t>Полимер этиленден жасалган плиталар, листтер, пленка, фольга, тилкелер (башка материалдар менен айкалышкан же катмарлуудан, көңдөйлүүдөн башка)</t>
  </si>
  <si>
    <t>Водоснабжение,очистка,                                                                     обработка отходов и                                                                 получение вторичного сырья</t>
  </si>
  <si>
    <t>Текстильное производство;                                                    производство одежды и обуви,                                                                           кожи и прочих кожаных изделий</t>
  </si>
  <si>
    <t>Производство деревянных                                                и бумажных изделий;                                                                   полиграфическая деятельность</t>
  </si>
  <si>
    <t>Водоснабжение,очистка,                                                                                           обработка отходов и                                                                      получение вторичного сырья</t>
  </si>
  <si>
    <t>Производство деревянных и                                                                   бумажных изделий;                                                            полиграфическая деятельность</t>
  </si>
  <si>
    <t>Водоснабжение, очистка,                                                                                                   обработка отходов и                                                                  получение вторичного сырья</t>
  </si>
  <si>
    <t>Текстильное производство; производство одежды и обуви,кожи и прочих                                                                        кожаных изделий</t>
  </si>
  <si>
    <t>Производство  компьютеров, электронного и оптического оборудования</t>
  </si>
  <si>
    <t>Водоснабжение, очистка,                                                                       обработка отходов и получение                                   вторичного сырья</t>
  </si>
  <si>
    <t>Производство деревянных и                                               бумажных изделий;                                                       полиграфическая деятельность</t>
  </si>
  <si>
    <t xml:space="preserve">Даяр тамак аш азыктары;                                                                          алкоголдук жана  алкоголсуз ичимдиктер жана уксус; тамеки </t>
  </si>
  <si>
    <t xml:space="preserve">Бут кийим, баш кийим, кол чатыр                                                                                             жана бүктөмө таякча,                                                                                     чыбык, камчы </t>
  </si>
  <si>
    <t xml:space="preserve">Средства наземного, воздушного и                                                                     водного транспорта, их части и                                                  принадлежности </t>
  </si>
  <si>
    <t>Приборы и аппараты оптические, фотографические,                                                                кинематографические</t>
  </si>
  <si>
    <t>Жерде жүрүүчү, аба жана суу                                          транспорттору, алардын бөлүктөрү                                  жана тетиктери</t>
  </si>
  <si>
    <t>Жерде жүрүүчү, аба жана суу                                          транспорттору, алардын бөлүктөрү                                             жана тетиктери</t>
  </si>
  <si>
    <t>III.А.б таблицасы: (уландысы)</t>
  </si>
  <si>
    <t>III.А.в таблицасы: (уландысы)</t>
  </si>
  <si>
    <t>III.А.г таблицасы: (уландысы)</t>
  </si>
  <si>
    <t>1,6 эсе</t>
  </si>
  <si>
    <t>1,9 эсе</t>
  </si>
  <si>
    <t>Cуу менен жабдуу, тазалоо, калдыктарды иштетүү жана кайра пайдалануучу чийки затты алуу</t>
  </si>
  <si>
    <t>Водоснабжение, очистка, обработка отходов и получение вторичного сы</t>
  </si>
  <si>
    <t>Деятельность гостиниц и ресторанов</t>
  </si>
  <si>
    <t>Кесиптик, илимий жана техникалык иштер</t>
  </si>
  <si>
    <t>Жалданма жумушчулары бар жеке үй чарбаларынын ишмердиги; өзү пайдалануу үчүн жеке үй чарбаларынын ар түрдүү товарларды жана тейлөөлөрдү өндүрүүсү</t>
  </si>
  <si>
    <t>2017                                                      январь-ноябрь</t>
  </si>
  <si>
    <t>*Чоңдуктар ондон ашык эсе айырмаланат.</t>
  </si>
  <si>
    <t>* Величины различаются более чем десять раз.</t>
  </si>
  <si>
    <t>(тыс долларов)</t>
  </si>
  <si>
    <t>1-таблица: 2019-ж.1-январына карата экономикалык иштин түрлөрү (ЭИМК-3) боюнча каттоодон өткөн чарба жүргүзүүчү субъектилердин саны</t>
  </si>
  <si>
    <t>Таблица 1: Количество зарегистрированных хозяйствующих субъектов по видам деятельности (ГКЭД-3) на 1 января 2019г.</t>
  </si>
  <si>
    <t>декабрь</t>
  </si>
  <si>
    <t>январь-          декабрь</t>
  </si>
  <si>
    <t>2018                       январь-ноябрь</t>
  </si>
  <si>
    <t>I.А.б таблицасы: Январь-декабрдагы экономикалык иштин түрлөрү, аймактар боюнча өнөр жай продукцияларынын физикалык көлөмүнүн индекси</t>
  </si>
  <si>
    <r>
      <t xml:space="preserve">Таблица I.А.б: Индексы физического объема промышленной продукции по видам  экономической деятельности по территории за январь-декабрь </t>
    </r>
    <r>
      <rPr>
        <i/>
        <sz val="12"/>
        <color indexed="8"/>
        <rFont val="Times New Roman"/>
        <family val="1"/>
      </rPr>
      <t>(в процентах)</t>
    </r>
  </si>
  <si>
    <t xml:space="preserve">Части машин для добычи полезных ископаемых и строительства </t>
  </si>
  <si>
    <t>1,5 эсе</t>
  </si>
  <si>
    <t>3,8 эсе</t>
  </si>
  <si>
    <t>3,4 эсе</t>
  </si>
  <si>
    <t xml:space="preserve">   декабрь</t>
  </si>
  <si>
    <t>Водоснабжение,очистка, обработка отходов и получение вторичного сырья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</si>
</sst>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0\ _р_._-;\-* #,##0.00\ _р_._-;_-* &quot;-&quot;??\ _р_._-;_-@_-"/>
    <numFmt numFmtId="175" formatCode="#,##0.0_ ;\-#,##0.0\ "/>
    <numFmt numFmtId="176" formatCode="#,##0.000"/>
    <numFmt numFmtId="177" formatCode="0.000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 tint="0.04998999834060669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0" fillId="0" borderId="0" xfId="0" applyFill="1" applyAlignment="1">
      <alignment/>
    </xf>
    <xf numFmtId="0" fontId="66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65" fillId="0" borderId="10" xfId="0" applyFont="1" applyBorder="1" applyAlignment="1">
      <alignment/>
    </xf>
    <xf numFmtId="0" fontId="65" fillId="0" borderId="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wrapText="1"/>
    </xf>
    <xf numFmtId="0" fontId="69" fillId="0" borderId="10" xfId="0" applyFont="1" applyFill="1" applyBorder="1" applyAlignment="1">
      <alignment horizontal="center" wrapText="1"/>
    </xf>
    <xf numFmtId="0" fontId="64" fillId="0" borderId="0" xfId="0" applyFont="1" applyAlignment="1">
      <alignment/>
    </xf>
    <xf numFmtId="0" fontId="70" fillId="0" borderId="0" xfId="0" applyFont="1" applyAlignment="1">
      <alignment wrapText="1"/>
    </xf>
    <xf numFmtId="173" fontId="4" fillId="0" borderId="0" xfId="52" applyNumberFormat="1" applyFont="1" applyAlignment="1">
      <alignment horizontal="right" indent="1"/>
      <protection/>
    </xf>
    <xf numFmtId="173" fontId="4" fillId="0" borderId="0" xfId="52" applyNumberFormat="1" applyFont="1" applyBorder="1" applyAlignment="1">
      <alignment horizontal="right" indent="1"/>
      <protection/>
    </xf>
    <xf numFmtId="173" fontId="4" fillId="0" borderId="0" xfId="52" applyNumberFormat="1" applyFont="1" applyAlignment="1">
      <alignment/>
      <protection/>
    </xf>
    <xf numFmtId="173" fontId="4" fillId="0" borderId="0" xfId="52" applyNumberFormat="1" applyFont="1" applyBorder="1" applyAlignment="1">
      <alignment/>
      <protection/>
    </xf>
    <xf numFmtId="0" fontId="64" fillId="0" borderId="0" xfId="0" applyFont="1" applyBorder="1" applyAlignment="1">
      <alignment horizontal="center" vertical="center" wrapText="1"/>
    </xf>
    <xf numFmtId="0" fontId="5" fillId="0" borderId="0" xfId="52" applyFont="1">
      <alignment/>
      <protection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Alignment="1">
      <alignment wrapText="1"/>
    </xf>
    <xf numFmtId="0" fontId="4" fillId="0" borderId="0" xfId="52" applyFont="1" applyAlignment="1">
      <alignment horizontal="left" vertical="top" indent="2"/>
      <protection/>
    </xf>
    <xf numFmtId="0" fontId="4" fillId="0" borderId="0" xfId="52" applyFont="1" applyAlignment="1">
      <alignment horizontal="left" indent="2"/>
      <protection/>
    </xf>
    <xf numFmtId="0" fontId="0" fillId="0" borderId="0" xfId="0" applyFill="1" applyAlignment="1">
      <alignment horizontal="center"/>
    </xf>
    <xf numFmtId="0" fontId="65" fillId="0" borderId="0" xfId="0" applyFont="1" applyFill="1" applyAlignment="1">
      <alignment/>
    </xf>
    <xf numFmtId="0" fontId="65" fillId="0" borderId="1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173" fontId="4" fillId="0" borderId="0" xfId="52" applyNumberFormat="1" applyFont="1" applyFill="1" applyAlignment="1">
      <alignment horizontal="center"/>
      <protection/>
    </xf>
    <xf numFmtId="173" fontId="4" fillId="0" borderId="0" xfId="52" applyNumberFormat="1" applyFont="1" applyFill="1" applyBorder="1" applyAlignment="1">
      <alignment horizontal="center"/>
      <protection/>
    </xf>
    <xf numFmtId="173" fontId="71" fillId="0" borderId="0" xfId="52" applyNumberFormat="1" applyFont="1" applyFill="1" applyBorder="1" applyAlignment="1">
      <alignment horizontal="center"/>
      <protection/>
    </xf>
    <xf numFmtId="0" fontId="66" fillId="0" borderId="0" xfId="0" applyFont="1" applyFill="1" applyBorder="1" applyAlignment="1">
      <alignment horizontal="center" wrapText="1"/>
    </xf>
    <xf numFmtId="0" fontId="4" fillId="0" borderId="0" xfId="52" applyFont="1" applyAlignment="1">
      <alignment/>
      <protection/>
    </xf>
    <xf numFmtId="0" fontId="65" fillId="0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 horizontal="left" wrapText="1"/>
    </xf>
    <xf numFmtId="0" fontId="64" fillId="0" borderId="10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10" fillId="0" borderId="12" xfId="55" applyFont="1" applyBorder="1" applyAlignment="1">
      <alignment horizontal="center" vertical="center" wrapText="1"/>
      <protection/>
    </xf>
    <xf numFmtId="0" fontId="74" fillId="0" borderId="0" xfId="0" applyFont="1" applyAlignment="1">
      <alignment wrapText="1"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4" fillId="0" borderId="0" xfId="0" applyFont="1" applyAlignment="1">
      <alignment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/>
    </xf>
    <xf numFmtId="0" fontId="65" fillId="0" borderId="0" xfId="0" applyFont="1" applyAlignment="1">
      <alignment vertical="top" wrapText="1"/>
    </xf>
    <xf numFmtId="0" fontId="6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5" fillId="0" borderId="0" xfId="0" applyFont="1" applyAlignment="1">
      <alignment/>
    </xf>
    <xf numFmtId="0" fontId="64" fillId="0" borderId="0" xfId="0" applyFont="1" applyAlignment="1">
      <alignment horizontal="left" wrapText="1" indent="1"/>
    </xf>
    <xf numFmtId="0" fontId="65" fillId="0" borderId="0" xfId="0" applyFont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6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69" fillId="0" borderId="10" xfId="0" applyFont="1" applyBorder="1" applyAlignment="1">
      <alignment horizontal="left"/>
    </xf>
    <xf numFmtId="0" fontId="7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4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4" fillId="0" borderId="13" xfId="0" applyFont="1" applyBorder="1" applyAlignment="1">
      <alignment horizontal="center" wrapText="1"/>
    </xf>
    <xf numFmtId="172" fontId="6" fillId="0" borderId="0" xfId="54" applyNumberFormat="1" applyFont="1" applyFill="1" applyAlignment="1">
      <alignment/>
      <protection/>
    </xf>
    <xf numFmtId="0" fontId="14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10" xfId="0" applyFont="1" applyBorder="1" applyAlignment="1">
      <alignment vertical="top"/>
    </xf>
    <xf numFmtId="0" fontId="77" fillId="0" borderId="10" xfId="0" applyFont="1" applyBorder="1" applyAlignment="1">
      <alignment vertical="top"/>
    </xf>
    <xf numFmtId="0" fontId="77" fillId="0" borderId="10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7" fillId="0" borderId="0" xfId="0" applyFont="1" applyBorder="1" applyAlignment="1">
      <alignment horizontal="right" wrapText="1" indent="2"/>
    </xf>
    <xf numFmtId="0" fontId="6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5" fillId="0" borderId="0" xfId="0" applyFont="1" applyFill="1" applyBorder="1" applyAlignment="1">
      <alignment wrapText="1"/>
    </xf>
    <xf numFmtId="0" fontId="65" fillId="0" borderId="0" xfId="0" applyFont="1" applyAlignment="1">
      <alignment wrapText="1"/>
    </xf>
    <xf numFmtId="0" fontId="65" fillId="0" borderId="0" xfId="0" applyFont="1" applyFill="1" applyAlignment="1">
      <alignment wrapText="1"/>
    </xf>
    <xf numFmtId="0" fontId="4" fillId="0" borderId="0" xfId="52" applyFont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0" fontId="65" fillId="0" borderId="0" xfId="0" applyFont="1" applyFill="1" applyBorder="1" applyAlignment="1">
      <alignment horizontal="left"/>
    </xf>
    <xf numFmtId="0" fontId="6" fillId="0" borderId="0" xfId="52" applyFont="1" applyAlignment="1">
      <alignment horizontal="left" wrapText="1"/>
      <protection/>
    </xf>
    <xf numFmtId="0" fontId="4" fillId="0" borderId="0" xfId="52" applyFont="1" applyAlignment="1">
      <alignment wrapText="1"/>
      <protection/>
    </xf>
    <xf numFmtId="0" fontId="65" fillId="0" borderId="10" xfId="0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67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4" fillId="0" borderId="0" xfId="52" applyFont="1" applyBorder="1" applyAlignment="1">
      <alignment/>
      <protection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172" fontId="65" fillId="0" borderId="0" xfId="0" applyNumberFormat="1" applyFont="1" applyFill="1" applyBorder="1" applyAlignment="1">
      <alignment horizontal="right" wrapText="1" indent="2"/>
    </xf>
    <xf numFmtId="172" fontId="67" fillId="0" borderId="0" xfId="0" applyNumberFormat="1" applyFont="1" applyFill="1" applyBorder="1" applyAlignment="1">
      <alignment horizontal="right" wrapText="1" indent="2"/>
    </xf>
    <xf numFmtId="172" fontId="4" fillId="0" borderId="0" xfId="52" applyNumberFormat="1" applyFont="1" applyAlignment="1">
      <alignment horizontal="right" indent="2"/>
      <protection/>
    </xf>
    <xf numFmtId="172" fontId="4" fillId="0" borderId="0" xfId="52" applyNumberFormat="1" applyFont="1" applyBorder="1" applyAlignment="1">
      <alignment horizontal="right" indent="2"/>
      <protection/>
    </xf>
    <xf numFmtId="172" fontId="65" fillId="0" borderId="10" xfId="0" applyNumberFormat="1" applyFont="1" applyFill="1" applyBorder="1" applyAlignment="1">
      <alignment horizontal="right" wrapText="1" indent="2"/>
    </xf>
    <xf numFmtId="172" fontId="4" fillId="0" borderId="0" xfId="52" applyNumberFormat="1" applyFont="1" applyBorder="1" applyAlignment="1">
      <alignment horizontal="right" wrapText="1" indent="2"/>
      <protection/>
    </xf>
    <xf numFmtId="172" fontId="71" fillId="0" borderId="0" xfId="52" applyNumberFormat="1" applyFont="1" applyAlignment="1">
      <alignment horizontal="right" indent="2"/>
      <protection/>
    </xf>
    <xf numFmtId="172" fontId="71" fillId="0" borderId="0" xfId="52" applyNumberFormat="1" applyFont="1" applyBorder="1" applyAlignment="1">
      <alignment horizontal="right" indent="2"/>
      <protection/>
    </xf>
    <xf numFmtId="0" fontId="65" fillId="0" borderId="0" xfId="0" applyFont="1" applyAlignment="1">
      <alignment horizontal="right" indent="3"/>
    </xf>
    <xf numFmtId="0" fontId="5" fillId="0" borderId="0" xfId="0" applyFont="1" applyAlignment="1">
      <alignment horizontal="left" indent="3"/>
    </xf>
    <xf numFmtId="0" fontId="4" fillId="0" borderId="0" xfId="0" applyFont="1" applyAlignment="1">
      <alignment horizontal="left" wrapText="1" indent="3"/>
    </xf>
    <xf numFmtId="0" fontId="5" fillId="0" borderId="0" xfId="0" applyFont="1" applyAlignment="1">
      <alignment horizontal="left" wrapText="1" indent="3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indent="4"/>
    </xf>
    <xf numFmtId="0" fontId="4" fillId="0" borderId="0" xfId="0" applyFont="1" applyAlignment="1">
      <alignment horizontal="right" indent="7"/>
    </xf>
    <xf numFmtId="0" fontId="44" fillId="0" borderId="0" xfId="0" applyFont="1" applyAlignment="1">
      <alignment horizontal="right"/>
    </xf>
    <xf numFmtId="0" fontId="78" fillId="0" borderId="0" xfId="0" applyFont="1" applyAlignment="1">
      <alignment/>
    </xf>
    <xf numFmtId="0" fontId="15" fillId="0" borderId="0" xfId="0" applyFont="1" applyAlignment="1">
      <alignment/>
    </xf>
    <xf numFmtId="0" fontId="65" fillId="0" borderId="0" xfId="0" applyFont="1" applyAlignment="1">
      <alignment horizontal="left" indent="5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right" wrapText="1" indent="2"/>
    </xf>
    <xf numFmtId="0" fontId="6" fillId="0" borderId="0" xfId="0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right" wrapText="1" indent="2"/>
    </xf>
    <xf numFmtId="0" fontId="6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 horizontal="right" wrapText="1" indent="2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69" fillId="0" borderId="0" xfId="0" applyFont="1" applyBorder="1" applyAlignment="1">
      <alignment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10" xfId="0" applyFont="1" applyBorder="1" applyAlignment="1">
      <alignment vertical="top"/>
    </xf>
    <xf numFmtId="0" fontId="64" fillId="0" borderId="10" xfId="0" applyFont="1" applyBorder="1" applyAlignment="1">
      <alignment horizontal="center" vertical="top" wrapText="1"/>
    </xf>
    <xf numFmtId="172" fontId="6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2" fontId="79" fillId="0" borderId="0" xfId="62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77" fillId="0" borderId="0" xfId="62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80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2" fontId="65" fillId="0" borderId="0" xfId="0" applyNumberFormat="1" applyFont="1" applyAlignment="1">
      <alignment horizontal="right" indent="2"/>
    </xf>
    <xf numFmtId="172" fontId="64" fillId="0" borderId="0" xfId="0" applyNumberFormat="1" applyFont="1" applyAlignment="1">
      <alignment horizontal="right" indent="2"/>
    </xf>
    <xf numFmtId="172" fontId="5" fillId="0" borderId="0" xfId="52" applyNumberFormat="1" applyFont="1" applyAlignment="1">
      <alignment horizontal="right" wrapText="1" indent="2"/>
      <protection/>
    </xf>
    <xf numFmtId="172" fontId="4" fillId="0" borderId="0" xfId="0" applyNumberFormat="1" applyFont="1" applyAlignment="1">
      <alignment horizontal="right" indent="2"/>
    </xf>
    <xf numFmtId="0" fontId="4" fillId="0" borderId="0" xfId="0" applyFont="1" applyAlignment="1">
      <alignment horizontal="right" indent="2"/>
    </xf>
    <xf numFmtId="0" fontId="5" fillId="0" borderId="0" xfId="0" applyFont="1" applyAlignment="1">
      <alignment horizontal="right" indent="2"/>
    </xf>
    <xf numFmtId="172" fontId="5" fillId="33" borderId="0" xfId="52" applyNumberFormat="1" applyFont="1" applyFill="1" applyBorder="1" applyAlignment="1">
      <alignment horizontal="right" indent="2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right" wrapText="1" indent="2"/>
    </xf>
    <xf numFmtId="0" fontId="65" fillId="0" borderId="0" xfId="0" applyFont="1" applyBorder="1" applyAlignment="1">
      <alignment horizontal="right" indent="3"/>
    </xf>
    <xf numFmtId="0" fontId="6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 indent="3"/>
    </xf>
    <xf numFmtId="0" fontId="65" fillId="0" borderId="0" xfId="0" applyFont="1" applyAlignment="1">
      <alignment horizontal="right" indent="5"/>
    </xf>
    <xf numFmtId="2" fontId="65" fillId="0" borderId="0" xfId="0" applyNumberFormat="1" applyFont="1" applyAlignment="1">
      <alignment horizontal="right" indent="5"/>
    </xf>
    <xf numFmtId="0" fontId="4" fillId="0" borderId="0" xfId="0" applyFont="1" applyBorder="1" applyAlignment="1">
      <alignment horizontal="right" indent="4"/>
    </xf>
    <xf numFmtId="0" fontId="4" fillId="0" borderId="0" xfId="0" applyFont="1" applyBorder="1" applyAlignment="1">
      <alignment horizontal="right" indent="7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5" fillId="0" borderId="10" xfId="0" applyFont="1" applyFill="1" applyBorder="1" applyAlignment="1">
      <alignment horizontal="center" wrapText="1"/>
    </xf>
    <xf numFmtId="172" fontId="64" fillId="0" borderId="0" xfId="0" applyNumberFormat="1" applyFont="1" applyAlignment="1">
      <alignment horizontal="center"/>
    </xf>
    <xf numFmtId="172" fontId="6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72" fontId="5" fillId="0" borderId="0" xfId="52" applyNumberFormat="1" applyFont="1" applyAlignment="1">
      <alignment horizontal="center" wrapText="1"/>
      <protection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79" fillId="0" borderId="0" xfId="0" applyNumberFormat="1" applyFont="1" applyAlignment="1">
      <alignment horizontal="center"/>
    </xf>
    <xf numFmtId="172" fontId="79" fillId="0" borderId="0" xfId="62" applyNumberFormat="1" applyFont="1" applyAlignment="1">
      <alignment horizontal="center"/>
    </xf>
    <xf numFmtId="172" fontId="77" fillId="0" borderId="0" xfId="62" applyNumberFormat="1" applyFont="1" applyAlignment="1">
      <alignment horizontal="center"/>
    </xf>
    <xf numFmtId="172" fontId="77" fillId="0" borderId="0" xfId="0" applyNumberFormat="1" applyFont="1" applyAlignment="1">
      <alignment horizontal="center"/>
    </xf>
    <xf numFmtId="172" fontId="64" fillId="0" borderId="10" xfId="0" applyNumberFormat="1" applyFont="1" applyBorder="1" applyAlignment="1">
      <alignment horizontal="center"/>
    </xf>
    <xf numFmtId="172" fontId="65" fillId="33" borderId="0" xfId="0" applyNumberFormat="1" applyFont="1" applyFill="1" applyBorder="1" applyAlignment="1">
      <alignment horizontal="right" wrapText="1" indent="2"/>
    </xf>
    <xf numFmtId="0" fontId="68" fillId="0" borderId="0" xfId="0" applyFont="1" applyBorder="1" applyAlignment="1">
      <alignment horizontal="right" wrapText="1" indent="2"/>
    </xf>
    <xf numFmtId="172" fontId="79" fillId="0" borderId="1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0" fillId="0" borderId="0" xfId="62" applyNumberFormat="1" applyFont="1" applyAlignment="1">
      <alignment horizontal="center"/>
    </xf>
    <xf numFmtId="173" fontId="5" fillId="0" borderId="0" xfId="62" applyNumberFormat="1" applyFont="1" applyAlignment="1">
      <alignment horizontal="center"/>
    </xf>
    <xf numFmtId="173" fontId="4" fillId="0" borderId="0" xfId="62" applyNumberFormat="1" applyFont="1" applyAlignment="1">
      <alignment horizontal="center"/>
    </xf>
    <xf numFmtId="173" fontId="65" fillId="0" borderId="0" xfId="62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64" fillId="0" borderId="0" xfId="0" applyNumberFormat="1" applyFont="1" applyAlignment="1">
      <alignment horizontal="center"/>
    </xf>
    <xf numFmtId="173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175" fontId="4" fillId="0" borderId="0" xfId="62" applyNumberFormat="1" applyFont="1" applyAlignment="1">
      <alignment horizontal="center"/>
    </xf>
    <xf numFmtId="175" fontId="4" fillId="0" borderId="10" xfId="62" applyNumberFormat="1" applyFont="1" applyBorder="1" applyAlignment="1">
      <alignment horizontal="center"/>
    </xf>
    <xf numFmtId="174" fontId="4" fillId="0" borderId="10" xfId="64" applyFont="1" applyFill="1" applyBorder="1" applyAlignment="1">
      <alignment vertical="center" wrapText="1"/>
    </xf>
    <xf numFmtId="173" fontId="5" fillId="0" borderId="0" xfId="0" applyNumberFormat="1" applyFont="1" applyAlignment="1">
      <alignment horizontal="center"/>
    </xf>
    <xf numFmtId="0" fontId="65" fillId="0" borderId="0" xfId="0" applyFont="1" applyBorder="1" applyAlignment="1">
      <alignment wrapText="1"/>
    </xf>
    <xf numFmtId="0" fontId="67" fillId="0" borderId="10" xfId="0" applyFont="1" applyBorder="1" applyAlignment="1">
      <alignment horizontal="right" wrapText="1" indent="2"/>
    </xf>
    <xf numFmtId="0" fontId="65" fillId="0" borderId="0" xfId="0" applyFont="1" applyBorder="1" applyAlignment="1">
      <alignment horizontal="left" wrapText="1" indent="1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172" fontId="5" fillId="0" borderId="10" xfId="0" applyNumberFormat="1" applyFont="1" applyBorder="1" applyAlignment="1">
      <alignment horizontal="center"/>
    </xf>
    <xf numFmtId="172" fontId="64" fillId="0" borderId="0" xfId="0" applyNumberFormat="1" applyFont="1" applyAlignment="1">
      <alignment/>
    </xf>
    <xf numFmtId="172" fontId="5" fillId="33" borderId="0" xfId="52" applyNumberFormat="1" applyFont="1" applyFill="1" applyBorder="1" applyAlignment="1">
      <alignment horizontal="right"/>
      <protection/>
    </xf>
    <xf numFmtId="0" fontId="16" fillId="0" borderId="0" xfId="0" applyFont="1" applyAlignment="1">
      <alignment wrapText="1"/>
    </xf>
    <xf numFmtId="0" fontId="64" fillId="0" borderId="13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7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wrapText="1"/>
    </xf>
    <xf numFmtId="0" fontId="70" fillId="0" borderId="0" xfId="0" applyFont="1" applyBorder="1" applyAlignment="1">
      <alignment wrapText="1"/>
    </xf>
    <xf numFmtId="0" fontId="74" fillId="0" borderId="0" xfId="0" applyFont="1" applyBorder="1" applyAlignment="1">
      <alignment wrapText="1"/>
    </xf>
    <xf numFmtId="0" fontId="70" fillId="0" borderId="10" xfId="0" applyFont="1" applyBorder="1" applyAlignment="1">
      <alignment horizontal="left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70" fillId="0" borderId="0" xfId="0" applyFont="1" applyFill="1" applyAlignment="1">
      <alignment horizontal="left" wrapText="1"/>
    </xf>
    <xf numFmtId="0" fontId="70" fillId="0" borderId="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center" wrapText="1"/>
    </xf>
    <xf numFmtId="0" fontId="17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70" fillId="0" borderId="0" xfId="0" applyFont="1" applyAlignment="1">
      <alignment horizontal="center" vertical="top"/>
    </xf>
    <xf numFmtId="0" fontId="70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70" fillId="0" borderId="0" xfId="0" applyFont="1" applyAlignment="1">
      <alignment vertical="top" wrapText="1"/>
    </xf>
    <xf numFmtId="0" fontId="64" fillId="0" borderId="11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VED" xfId="54"/>
    <cellStyle name="Обычный_ПублОПР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облтабл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view="pageLayout" zoomScaleSheetLayoutView="100" workbookViewId="0" topLeftCell="A1">
      <selection activeCell="E8" sqref="E8"/>
    </sheetView>
  </sheetViews>
  <sheetFormatPr defaultColWidth="9.140625" defaultRowHeight="15"/>
  <cols>
    <col min="1" max="1" width="38.00390625" style="0" customWidth="1"/>
    <col min="2" max="4" width="18.57421875" style="0" customWidth="1"/>
    <col min="5" max="5" width="36.00390625" style="0" customWidth="1"/>
  </cols>
  <sheetData>
    <row r="1" spans="1:5" ht="15">
      <c r="A1" s="68"/>
      <c r="B1" s="68"/>
      <c r="C1" s="68"/>
      <c r="D1" s="68"/>
      <c r="E1" s="68"/>
    </row>
    <row r="2" spans="1:5" ht="36" customHeight="1">
      <c r="A2" s="243" t="s">
        <v>531</v>
      </c>
      <c r="B2" s="243"/>
      <c r="C2" s="243"/>
      <c r="D2" s="243"/>
      <c r="E2" s="243"/>
    </row>
    <row r="3" spans="1:5" ht="36" customHeight="1">
      <c r="A3" s="243" t="s">
        <v>532</v>
      </c>
      <c r="B3" s="243"/>
      <c r="C3" s="243"/>
      <c r="D3" s="243"/>
      <c r="E3" s="243"/>
    </row>
    <row r="4" spans="1:5" ht="15.75" thickBot="1">
      <c r="A4" s="1"/>
      <c r="B4" s="1"/>
      <c r="C4" s="1"/>
      <c r="D4" s="1"/>
      <c r="E4" s="1"/>
    </row>
    <row r="5" spans="1:5" ht="15">
      <c r="A5" s="3"/>
      <c r="B5" s="244" t="s">
        <v>298</v>
      </c>
      <c r="C5" s="244"/>
      <c r="D5" s="244"/>
      <c r="E5" s="22"/>
    </row>
    <row r="6" spans="1:5" ht="34.5" customHeight="1" thickBot="1">
      <c r="A6" s="4"/>
      <c r="B6" s="72" t="s">
        <v>299</v>
      </c>
      <c r="C6" s="2" t="s">
        <v>486</v>
      </c>
      <c r="D6" s="2" t="s">
        <v>487</v>
      </c>
      <c r="E6" s="4"/>
    </row>
    <row r="7" spans="1:5" ht="15">
      <c r="A7" s="245" t="s">
        <v>300</v>
      </c>
      <c r="B7" s="245"/>
      <c r="C7" s="245"/>
      <c r="D7" s="245"/>
      <c r="E7" s="245"/>
    </row>
    <row r="8" spans="1:5" ht="15">
      <c r="A8" s="69" t="s">
        <v>287</v>
      </c>
      <c r="B8" s="216">
        <v>113452</v>
      </c>
      <c r="C8" s="216">
        <v>67963</v>
      </c>
      <c r="D8" s="216">
        <v>45489</v>
      </c>
      <c r="E8" s="22" t="s">
        <v>301</v>
      </c>
    </row>
    <row r="9" spans="1:5" ht="26.25">
      <c r="A9" s="70" t="s">
        <v>302</v>
      </c>
      <c r="B9" s="104">
        <v>2093</v>
      </c>
      <c r="C9" s="104">
        <v>647</v>
      </c>
      <c r="D9" s="104">
        <v>1446</v>
      </c>
      <c r="E9" s="108" t="s">
        <v>303</v>
      </c>
    </row>
    <row r="10" spans="1:5" ht="15">
      <c r="A10" s="70" t="s">
        <v>304</v>
      </c>
      <c r="B10" s="104">
        <v>1620</v>
      </c>
      <c r="C10" s="104">
        <v>1560</v>
      </c>
      <c r="D10" s="104">
        <v>60</v>
      </c>
      <c r="E10" s="3" t="s">
        <v>137</v>
      </c>
    </row>
    <row r="11" spans="1:5" ht="15">
      <c r="A11" s="70" t="s">
        <v>305</v>
      </c>
      <c r="B11" s="104">
        <v>9561</v>
      </c>
      <c r="C11" s="104">
        <v>5663</v>
      </c>
      <c r="D11" s="104">
        <v>3898</v>
      </c>
      <c r="E11" s="108" t="s">
        <v>306</v>
      </c>
    </row>
    <row r="12" spans="1:5" ht="26.25" customHeight="1">
      <c r="A12" s="70" t="s">
        <v>307</v>
      </c>
      <c r="B12" s="104">
        <v>225</v>
      </c>
      <c r="C12" s="104">
        <v>214</v>
      </c>
      <c r="D12" s="104">
        <v>11</v>
      </c>
      <c r="E12" s="108" t="s">
        <v>308</v>
      </c>
    </row>
    <row r="13" spans="1:5" ht="39">
      <c r="A13" s="70" t="s">
        <v>522</v>
      </c>
      <c r="B13" s="104">
        <v>190</v>
      </c>
      <c r="C13" s="104">
        <v>161</v>
      </c>
      <c r="D13" s="104">
        <v>29</v>
      </c>
      <c r="E13" s="108" t="s">
        <v>523</v>
      </c>
    </row>
    <row r="14" spans="1:5" ht="15">
      <c r="A14" s="70" t="s">
        <v>309</v>
      </c>
      <c r="B14" s="104">
        <v>6297</v>
      </c>
      <c r="C14" s="104">
        <v>5787</v>
      </c>
      <c r="D14" s="104">
        <v>510</v>
      </c>
      <c r="E14" s="3" t="s">
        <v>310</v>
      </c>
    </row>
    <row r="15" spans="1:5" ht="26.25">
      <c r="A15" s="70" t="s">
        <v>311</v>
      </c>
      <c r="B15" s="104">
        <v>43927</v>
      </c>
      <c r="C15" s="104">
        <v>21476</v>
      </c>
      <c r="D15" s="104">
        <v>22451</v>
      </c>
      <c r="E15" s="108" t="s">
        <v>312</v>
      </c>
    </row>
    <row r="16" spans="1:5" ht="32.25" customHeight="1">
      <c r="A16" s="70" t="s">
        <v>313</v>
      </c>
      <c r="B16" s="104">
        <v>5076</v>
      </c>
      <c r="C16" s="104">
        <v>2628</v>
      </c>
      <c r="D16" s="104">
        <v>2448</v>
      </c>
      <c r="E16" s="108" t="s">
        <v>314</v>
      </c>
    </row>
    <row r="17" spans="1:5" ht="26.25">
      <c r="A17" s="70" t="s">
        <v>315</v>
      </c>
      <c r="B17" s="104">
        <v>4660</v>
      </c>
      <c r="C17" s="104">
        <v>983</v>
      </c>
      <c r="D17" s="104">
        <v>3677</v>
      </c>
      <c r="E17" s="108" t="s">
        <v>524</v>
      </c>
    </row>
    <row r="18" spans="1:5" ht="15">
      <c r="A18" s="70" t="s">
        <v>316</v>
      </c>
      <c r="B18" s="104">
        <v>3451</v>
      </c>
      <c r="C18" s="104">
        <v>2559</v>
      </c>
      <c r="D18" s="104">
        <v>892</v>
      </c>
      <c r="E18" s="3" t="s">
        <v>317</v>
      </c>
    </row>
    <row r="19" spans="1:5" ht="26.25">
      <c r="A19" s="70" t="s">
        <v>318</v>
      </c>
      <c r="B19" s="104">
        <v>3270</v>
      </c>
      <c r="C19" s="104">
        <v>2697</v>
      </c>
      <c r="D19" s="104">
        <v>573</v>
      </c>
      <c r="E19" s="108" t="s">
        <v>319</v>
      </c>
    </row>
    <row r="20" spans="1:5" ht="15">
      <c r="A20" s="70" t="s">
        <v>320</v>
      </c>
      <c r="B20" s="104">
        <v>3634</v>
      </c>
      <c r="C20" s="104">
        <v>2468</v>
      </c>
      <c r="D20" s="104">
        <v>1166</v>
      </c>
      <c r="E20" s="108" t="s">
        <v>321</v>
      </c>
    </row>
    <row r="21" spans="1:5" ht="26.25">
      <c r="A21" s="235" t="s">
        <v>525</v>
      </c>
      <c r="B21" s="104">
        <v>9150</v>
      </c>
      <c r="C21" s="104">
        <v>5517</v>
      </c>
      <c r="D21" s="104">
        <v>3633</v>
      </c>
      <c r="E21" s="233" t="s">
        <v>322</v>
      </c>
    </row>
    <row r="22" spans="1:5" ht="15">
      <c r="A22" s="70"/>
      <c r="B22" s="104"/>
      <c r="C22" s="104"/>
      <c r="D22" s="104"/>
      <c r="E22" s="108"/>
    </row>
    <row r="23" spans="1:5" ht="15">
      <c r="A23" s="70"/>
      <c r="B23" s="104"/>
      <c r="C23" s="104"/>
      <c r="D23" s="104"/>
      <c r="E23" s="108"/>
    </row>
    <row r="24" spans="1:5" ht="15.75" thickBot="1">
      <c r="A24" s="1"/>
      <c r="B24" s="1"/>
      <c r="C24" s="1"/>
      <c r="D24" s="1"/>
      <c r="E24" s="1"/>
    </row>
    <row r="25" spans="1:5" ht="15">
      <c r="A25" s="3"/>
      <c r="B25" s="244" t="s">
        <v>298</v>
      </c>
      <c r="C25" s="244"/>
      <c r="D25" s="244"/>
      <c r="E25" s="22"/>
    </row>
    <row r="26" spans="1:5" ht="26.25" thickBot="1">
      <c r="A26" s="4"/>
      <c r="B26" s="120" t="s">
        <v>299</v>
      </c>
      <c r="C26" s="2" t="s">
        <v>486</v>
      </c>
      <c r="D26" s="2" t="s">
        <v>487</v>
      </c>
      <c r="E26" s="4"/>
    </row>
    <row r="27" spans="1:5" ht="15">
      <c r="A27" s="245" t="s">
        <v>300</v>
      </c>
      <c r="B27" s="245"/>
      <c r="C27" s="245"/>
      <c r="D27" s="245"/>
      <c r="E27" s="245"/>
    </row>
    <row r="28" spans="1:5" ht="26.25">
      <c r="A28" s="70" t="s">
        <v>323</v>
      </c>
      <c r="B28" s="104">
        <v>4327</v>
      </c>
      <c r="C28" s="104">
        <v>3502</v>
      </c>
      <c r="D28" s="104">
        <v>825</v>
      </c>
      <c r="E28" s="108" t="s">
        <v>324</v>
      </c>
    </row>
    <row r="29" spans="1:5" ht="26.25">
      <c r="A29" s="70" t="s">
        <v>325</v>
      </c>
      <c r="B29" s="104">
        <v>525</v>
      </c>
      <c r="C29" s="104">
        <v>525</v>
      </c>
      <c r="D29" s="104">
        <v>0</v>
      </c>
      <c r="E29" s="108" t="s">
        <v>326</v>
      </c>
    </row>
    <row r="30" spans="1:5" ht="15">
      <c r="A30" s="70" t="s">
        <v>327</v>
      </c>
      <c r="B30" s="104">
        <v>2298</v>
      </c>
      <c r="C30" s="104">
        <v>2050</v>
      </c>
      <c r="D30" s="104">
        <v>248</v>
      </c>
      <c r="E30" s="3" t="s">
        <v>328</v>
      </c>
    </row>
    <row r="31" spans="1:5" ht="26.25">
      <c r="A31" s="70" t="s">
        <v>329</v>
      </c>
      <c r="B31" s="104">
        <v>1823</v>
      </c>
      <c r="C31" s="104">
        <v>1018</v>
      </c>
      <c r="D31" s="104">
        <v>805</v>
      </c>
      <c r="E31" s="108" t="s">
        <v>330</v>
      </c>
    </row>
    <row r="32" spans="1:5" ht="15">
      <c r="A32" s="70" t="s">
        <v>331</v>
      </c>
      <c r="B32" s="104">
        <v>1836</v>
      </c>
      <c r="C32" s="104">
        <v>991</v>
      </c>
      <c r="D32" s="104">
        <v>845</v>
      </c>
      <c r="E32" s="3" t="s">
        <v>332</v>
      </c>
    </row>
    <row r="33" spans="1:5" ht="15">
      <c r="A33" s="70" t="s">
        <v>333</v>
      </c>
      <c r="B33" s="104">
        <v>9414</v>
      </c>
      <c r="C33" s="104">
        <v>7467</v>
      </c>
      <c r="D33" s="104">
        <v>1947</v>
      </c>
      <c r="E33" s="108" t="s">
        <v>334</v>
      </c>
    </row>
    <row r="34" spans="1:5" ht="64.5">
      <c r="A34" s="108" t="s">
        <v>526</v>
      </c>
      <c r="B34" s="104">
        <v>25</v>
      </c>
      <c r="C34" s="104">
        <v>0</v>
      </c>
      <c r="D34" s="104">
        <v>25</v>
      </c>
      <c r="E34" s="108" t="s">
        <v>335</v>
      </c>
    </row>
    <row r="35" spans="1:5" ht="26.25">
      <c r="A35" s="71" t="s">
        <v>336</v>
      </c>
      <c r="B35" s="104">
        <v>50</v>
      </c>
      <c r="C35" s="104">
        <v>50</v>
      </c>
      <c r="D35" s="104">
        <v>0</v>
      </c>
      <c r="E35" s="108" t="s">
        <v>337</v>
      </c>
    </row>
    <row r="36" spans="1:5" ht="26.25" thickBot="1">
      <c r="A36" s="231" t="s">
        <v>338</v>
      </c>
      <c r="B36" s="234">
        <v>0</v>
      </c>
      <c r="C36" s="234">
        <v>0</v>
      </c>
      <c r="D36" s="234">
        <v>0</v>
      </c>
      <c r="E36" s="116" t="s">
        <v>339</v>
      </c>
    </row>
  </sheetData>
  <sheetProtection/>
  <mergeCells count="6">
    <mergeCell ref="A2:E2"/>
    <mergeCell ref="A3:E3"/>
    <mergeCell ref="B5:D5"/>
    <mergeCell ref="A7:E7"/>
    <mergeCell ref="B25:D25"/>
    <mergeCell ref="A27:E27"/>
  </mergeCells>
  <printOptions/>
  <pageMargins left="0.7086614173228347" right="0.5118110236220472" top="0.8267716535433072" bottom="0.7480314960629921" header="0.5511811023622047" footer="0.31496062992125984"/>
  <pageSetup firstPageNumber="104" useFirstPageNumber="1" horizontalDpi="600" verticalDpi="600" orientation="landscape" paperSize="9" r:id="rId1"/>
  <headerFooter>
    <oddHeader xml:space="preserve">&amp;L&amp;"Times New Roman,полужирный курсив"Реалдуу сектор&amp;R&amp;"Times New Roman,полужирный курсив"Реальный сектор    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120"/>
  <sheetViews>
    <sheetView view="pageLayout" zoomScaleSheetLayoutView="100" workbookViewId="0" topLeftCell="A2">
      <selection activeCell="H31" sqref="H31"/>
    </sheetView>
  </sheetViews>
  <sheetFormatPr defaultColWidth="9.140625" defaultRowHeight="15"/>
  <cols>
    <col min="1" max="1" width="33.7109375" style="0" customWidth="1"/>
    <col min="2" max="2" width="2.28125" style="0" customWidth="1"/>
    <col min="3" max="6" width="14.140625" style="0" customWidth="1"/>
    <col min="7" max="7" width="3.00390625" style="0" customWidth="1"/>
    <col min="8" max="8" width="36.28125" style="0" customWidth="1"/>
  </cols>
  <sheetData>
    <row r="1" ht="15" hidden="1"/>
    <row r="2" spans="1:8" ht="45.75" customHeight="1">
      <c r="A2" s="246" t="s">
        <v>23</v>
      </c>
      <c r="B2" s="246"/>
      <c r="C2" s="246"/>
      <c r="D2" s="47"/>
      <c r="E2" s="47"/>
      <c r="F2" s="246" t="s">
        <v>283</v>
      </c>
      <c r="G2" s="246"/>
      <c r="H2" s="246"/>
    </row>
    <row r="3" spans="1:8" ht="15.75" thickBot="1">
      <c r="A3" s="6" t="s">
        <v>22</v>
      </c>
      <c r="B3" s="4"/>
      <c r="C3" s="4"/>
      <c r="D3" s="4"/>
      <c r="E3" s="4"/>
      <c r="F3" s="6" t="s">
        <v>285</v>
      </c>
      <c r="G3" s="6"/>
      <c r="H3" s="46"/>
    </row>
    <row r="4" spans="1:8" ht="15" customHeight="1">
      <c r="A4" s="57"/>
      <c r="B4" s="57"/>
      <c r="C4" s="247">
        <v>2017</v>
      </c>
      <c r="D4" s="247"/>
      <c r="E4" s="247">
        <v>2018</v>
      </c>
      <c r="F4" s="247"/>
      <c r="G4" s="182"/>
      <c r="H4" s="57"/>
    </row>
    <row r="5" spans="1:8" ht="31.5" customHeight="1" thickBot="1">
      <c r="A5" s="173"/>
      <c r="B5" s="173"/>
      <c r="C5" s="120" t="s">
        <v>533</v>
      </c>
      <c r="D5" s="2" t="s">
        <v>534</v>
      </c>
      <c r="E5" s="120" t="s">
        <v>542</v>
      </c>
      <c r="F5" s="2" t="s">
        <v>534</v>
      </c>
      <c r="G5" s="174"/>
      <c r="H5" s="173"/>
    </row>
    <row r="6" spans="1:8" ht="15">
      <c r="A6" s="249" t="s">
        <v>0</v>
      </c>
      <c r="B6" s="249"/>
      <c r="C6" s="241">
        <v>4099097.4</v>
      </c>
      <c r="D6" s="241">
        <v>36597486.7</v>
      </c>
      <c r="E6" s="241">
        <v>4449113</v>
      </c>
      <c r="F6" s="241">
        <v>39265791.9</v>
      </c>
      <c r="G6" s="184"/>
      <c r="H6" s="55" t="s">
        <v>280</v>
      </c>
    </row>
    <row r="7" spans="1:8" ht="15" customHeight="1">
      <c r="A7" s="250" t="s">
        <v>1</v>
      </c>
      <c r="B7" s="250"/>
      <c r="C7" s="241">
        <v>16624.4</v>
      </c>
      <c r="D7" s="241">
        <v>112005.8</v>
      </c>
      <c r="E7" s="241">
        <v>2975.4</v>
      </c>
      <c r="F7" s="241">
        <v>79086.5</v>
      </c>
      <c r="G7" s="184"/>
      <c r="H7" s="55" t="s">
        <v>137</v>
      </c>
    </row>
    <row r="8" spans="1:8" ht="14.25" customHeight="1">
      <c r="A8" s="249" t="s">
        <v>2</v>
      </c>
      <c r="B8" s="249"/>
      <c r="C8" s="241">
        <v>2307813.6</v>
      </c>
      <c r="D8" s="241">
        <v>24137297.8</v>
      </c>
      <c r="E8" s="241">
        <v>2424870.5</v>
      </c>
      <c r="F8" s="241">
        <v>25657757.5</v>
      </c>
      <c r="G8" s="184"/>
      <c r="H8" s="55" t="s">
        <v>142</v>
      </c>
    </row>
    <row r="9" spans="1:8" ht="25.5" customHeight="1">
      <c r="A9" s="248" t="s">
        <v>3</v>
      </c>
      <c r="B9" s="248"/>
      <c r="C9" s="175">
        <v>885704.4</v>
      </c>
      <c r="D9" s="175">
        <v>9970844.5</v>
      </c>
      <c r="E9" s="175">
        <v>869586.3</v>
      </c>
      <c r="F9" s="175">
        <v>10128098.9</v>
      </c>
      <c r="G9" s="183"/>
      <c r="H9" s="56" t="s">
        <v>143</v>
      </c>
    </row>
    <row r="10" spans="1:8" ht="38.25" customHeight="1">
      <c r="A10" s="248" t="s">
        <v>4</v>
      </c>
      <c r="B10" s="248"/>
      <c r="C10" s="175">
        <v>343828</v>
      </c>
      <c r="D10" s="175">
        <v>3136954.6</v>
      </c>
      <c r="E10" s="175">
        <v>478539.8</v>
      </c>
      <c r="F10" s="175">
        <v>4775145.8</v>
      </c>
      <c r="G10" s="183"/>
      <c r="H10" s="56" t="s">
        <v>270</v>
      </c>
    </row>
    <row r="11" spans="1:8" ht="25.5" customHeight="1">
      <c r="A11" s="248" t="s">
        <v>5</v>
      </c>
      <c r="B11" s="248"/>
      <c r="C11" s="175">
        <v>152447.4</v>
      </c>
      <c r="D11" s="175">
        <v>1505931.8</v>
      </c>
      <c r="E11" s="175">
        <v>175666.4</v>
      </c>
      <c r="F11" s="175">
        <v>1602661.3</v>
      </c>
      <c r="G11" s="183"/>
      <c r="H11" s="56" t="s">
        <v>271</v>
      </c>
    </row>
    <row r="12" spans="1:8" ht="15" customHeight="1">
      <c r="A12" s="248" t="s">
        <v>6</v>
      </c>
      <c r="B12" s="248"/>
      <c r="C12" s="175">
        <v>5877.9</v>
      </c>
      <c r="D12" s="175">
        <v>317910.7</v>
      </c>
      <c r="E12" s="175">
        <v>51846.9</v>
      </c>
      <c r="F12" s="175">
        <v>425091.8</v>
      </c>
      <c r="G12" s="183"/>
      <c r="H12" s="56" t="s">
        <v>187</v>
      </c>
    </row>
    <row r="13" spans="1:8" ht="12" customHeight="1">
      <c r="A13" s="248" t="s">
        <v>7</v>
      </c>
      <c r="B13" s="248"/>
      <c r="C13" s="175">
        <v>28540.8</v>
      </c>
      <c r="D13" s="175">
        <v>257501.7</v>
      </c>
      <c r="E13" s="175">
        <v>14311.9</v>
      </c>
      <c r="F13" s="175">
        <v>199190.5</v>
      </c>
      <c r="G13" s="183"/>
      <c r="H13" s="56" t="s">
        <v>196</v>
      </c>
    </row>
    <row r="14" spans="1:8" ht="39">
      <c r="A14" s="248" t="s">
        <v>8</v>
      </c>
      <c r="B14" s="248"/>
      <c r="C14" s="175">
        <v>376714.3</v>
      </c>
      <c r="D14" s="175">
        <v>4008234.4</v>
      </c>
      <c r="E14" s="175">
        <v>406454.4</v>
      </c>
      <c r="F14" s="175">
        <v>4518463</v>
      </c>
      <c r="G14" s="183"/>
      <c r="H14" s="56" t="s">
        <v>272</v>
      </c>
    </row>
    <row r="15" spans="1:8" ht="39.75" customHeight="1">
      <c r="A15" s="248" t="s">
        <v>9</v>
      </c>
      <c r="B15" s="248"/>
      <c r="C15" s="175">
        <v>246389.2</v>
      </c>
      <c r="D15" s="175">
        <v>2358255.3</v>
      </c>
      <c r="E15" s="175">
        <v>186510.4</v>
      </c>
      <c r="F15" s="175">
        <v>1686384.1</v>
      </c>
      <c r="G15" s="183"/>
      <c r="H15" s="56" t="s">
        <v>273</v>
      </c>
    </row>
    <row r="16" spans="1:8" ht="26.25">
      <c r="A16" s="101" t="s">
        <v>10</v>
      </c>
      <c r="B16" s="78"/>
      <c r="C16" s="175">
        <v>3787</v>
      </c>
      <c r="D16" s="175">
        <v>68047</v>
      </c>
      <c r="E16" s="175">
        <v>9375.9</v>
      </c>
      <c r="F16" s="175">
        <v>41340.5</v>
      </c>
      <c r="G16" s="183"/>
      <c r="H16" s="56" t="s">
        <v>274</v>
      </c>
    </row>
    <row r="17" spans="1:8" ht="26.25">
      <c r="A17" s="101" t="s">
        <v>11</v>
      </c>
      <c r="B17" s="78"/>
      <c r="C17" s="175">
        <v>18052.1</v>
      </c>
      <c r="D17" s="175">
        <v>202731.2</v>
      </c>
      <c r="E17" s="175">
        <v>21876.1</v>
      </c>
      <c r="F17" s="175">
        <v>223105.1</v>
      </c>
      <c r="G17" s="183"/>
      <c r="H17" s="56" t="s">
        <v>275</v>
      </c>
    </row>
    <row r="18" spans="1:8" ht="15">
      <c r="A18" s="101" t="s">
        <v>12</v>
      </c>
      <c r="B18" s="78"/>
      <c r="C18" s="175">
        <v>52479.7</v>
      </c>
      <c r="D18" s="175">
        <v>266840.4</v>
      </c>
      <c r="E18" s="175">
        <v>30745.5</v>
      </c>
      <c r="F18" s="175">
        <v>158517.3</v>
      </c>
      <c r="G18" s="183"/>
      <c r="H18" s="56" t="s">
        <v>231</v>
      </c>
    </row>
    <row r="19" spans="1:8" ht="15">
      <c r="A19" s="101" t="s">
        <v>13</v>
      </c>
      <c r="B19" s="78"/>
      <c r="C19" s="175">
        <v>90759.9</v>
      </c>
      <c r="D19" s="175">
        <v>1189100.8</v>
      </c>
      <c r="E19" s="175">
        <v>65615.9</v>
      </c>
      <c r="F19" s="175">
        <v>950428.2</v>
      </c>
      <c r="G19" s="183"/>
      <c r="H19" s="56" t="s">
        <v>235</v>
      </c>
    </row>
    <row r="20" spans="1:8" ht="15">
      <c r="A20" s="101"/>
      <c r="B20" s="78"/>
      <c r="C20" s="175"/>
      <c r="D20" s="175"/>
      <c r="E20" s="175"/>
      <c r="F20" s="175"/>
      <c r="G20" s="175"/>
      <c r="H20" s="56"/>
    </row>
    <row r="21" spans="1:8" ht="15">
      <c r="A21" s="101"/>
      <c r="B21" s="78"/>
      <c r="C21" s="175"/>
      <c r="D21" s="175"/>
      <c r="E21" s="175"/>
      <c r="F21" s="175"/>
      <c r="G21" s="175"/>
      <c r="H21" s="56"/>
    </row>
    <row r="22" spans="1:8" ht="15">
      <c r="A22" s="101"/>
      <c r="B22" s="78"/>
      <c r="C22" s="175"/>
      <c r="D22" s="175"/>
      <c r="E22" s="175"/>
      <c r="F22" s="175"/>
      <c r="G22" s="175"/>
      <c r="H22" s="56"/>
    </row>
    <row r="23" spans="1:8" ht="15">
      <c r="A23" s="101"/>
      <c r="B23" s="78"/>
      <c r="C23" s="175"/>
      <c r="D23" s="175"/>
      <c r="E23" s="175"/>
      <c r="F23" s="175"/>
      <c r="G23" s="175"/>
      <c r="H23" s="56"/>
    </row>
    <row r="24" spans="1:8" ht="15">
      <c r="A24" s="101"/>
      <c r="B24" s="78"/>
      <c r="C24" s="175"/>
      <c r="D24" s="175"/>
      <c r="E24" s="175"/>
      <c r="F24" s="175"/>
      <c r="G24" s="175"/>
      <c r="H24" s="239"/>
    </row>
    <row r="25" spans="1:8" ht="15">
      <c r="A25" s="101"/>
      <c r="B25" s="78"/>
      <c r="C25" s="175"/>
      <c r="D25" s="175"/>
      <c r="E25" s="175"/>
      <c r="F25" s="175"/>
      <c r="G25" s="175"/>
      <c r="H25" s="56"/>
    </row>
    <row r="26" spans="1:8" ht="30" customHeight="1" thickBot="1">
      <c r="A26" s="45" t="s">
        <v>123</v>
      </c>
      <c r="B26" s="79"/>
      <c r="C26" s="102"/>
      <c r="D26" s="102"/>
      <c r="E26" s="102"/>
      <c r="F26" s="102"/>
      <c r="G26" s="102"/>
      <c r="H26" s="103" t="s">
        <v>284</v>
      </c>
    </row>
    <row r="27" spans="1:8" ht="15" customHeight="1">
      <c r="A27" s="57"/>
      <c r="B27" s="57"/>
      <c r="C27" s="247">
        <v>2017</v>
      </c>
      <c r="D27" s="247"/>
      <c r="E27" s="247">
        <v>2018</v>
      </c>
      <c r="F27" s="247"/>
      <c r="G27" s="182"/>
      <c r="H27" s="57"/>
    </row>
    <row r="28" spans="1:8" ht="31.5" customHeight="1" thickBot="1">
      <c r="A28" s="80"/>
      <c r="B28" s="80"/>
      <c r="C28" s="120" t="s">
        <v>533</v>
      </c>
      <c r="D28" s="2" t="s">
        <v>534</v>
      </c>
      <c r="E28" s="120" t="s">
        <v>533</v>
      </c>
      <c r="F28" s="2" t="s">
        <v>534</v>
      </c>
      <c r="G28" s="2"/>
      <c r="H28" s="80"/>
    </row>
    <row r="29" spans="1:8" ht="39">
      <c r="A29" s="101" t="s">
        <v>14</v>
      </c>
      <c r="B29" s="78"/>
      <c r="C29" s="175">
        <v>103232.9</v>
      </c>
      <c r="D29" s="175">
        <v>854945.4</v>
      </c>
      <c r="E29" s="175">
        <v>114341</v>
      </c>
      <c r="F29" s="175">
        <v>949331</v>
      </c>
      <c r="G29" s="183"/>
      <c r="H29" s="56" t="s">
        <v>276</v>
      </c>
    </row>
    <row r="30" spans="1:8" ht="42.75" customHeight="1">
      <c r="A30" s="7" t="s">
        <v>15</v>
      </c>
      <c r="B30" s="78"/>
      <c r="C30" s="241">
        <v>1686489.6</v>
      </c>
      <c r="D30" s="241">
        <v>11381337.3</v>
      </c>
      <c r="E30" s="241">
        <v>1852263.9</v>
      </c>
      <c r="F30" s="241">
        <v>11869583.2</v>
      </c>
      <c r="G30" s="184"/>
      <c r="H30" s="55" t="s">
        <v>277</v>
      </c>
    </row>
    <row r="31" spans="1:8" ht="39">
      <c r="A31" s="7" t="s">
        <v>16</v>
      </c>
      <c r="B31" s="78"/>
      <c r="C31" s="241">
        <v>88169.8</v>
      </c>
      <c r="D31" s="241">
        <v>966845.8</v>
      </c>
      <c r="E31" s="241">
        <v>169003.2</v>
      </c>
      <c r="F31" s="241">
        <v>1659364.7</v>
      </c>
      <c r="G31" s="184"/>
      <c r="H31" s="55" t="s">
        <v>501</v>
      </c>
    </row>
    <row r="32" spans="1:8" ht="9" customHeight="1">
      <c r="A32" s="7"/>
      <c r="B32" s="78"/>
      <c r="C32" s="204"/>
      <c r="D32" s="204"/>
      <c r="E32" s="204"/>
      <c r="F32" s="205"/>
      <c r="G32" s="185"/>
      <c r="H32" s="57"/>
    </row>
    <row r="33" spans="1:8" ht="15">
      <c r="A33" s="7" t="s">
        <v>17</v>
      </c>
      <c r="B33" s="78"/>
      <c r="C33" s="241">
        <v>1184081.9</v>
      </c>
      <c r="D33" s="241">
        <v>13201169.6</v>
      </c>
      <c r="E33" s="241">
        <v>1474747.4</v>
      </c>
      <c r="F33" s="241">
        <v>15134341.1</v>
      </c>
      <c r="G33" s="184"/>
      <c r="H33" s="7" t="s">
        <v>279</v>
      </c>
    </row>
    <row r="34" spans="1:8" ht="15">
      <c r="A34" s="100" t="s">
        <v>1</v>
      </c>
      <c r="B34" s="78"/>
      <c r="C34" s="241">
        <v>4964.2</v>
      </c>
      <c r="D34" s="241">
        <v>25377.7</v>
      </c>
      <c r="E34" s="241">
        <v>452.7</v>
      </c>
      <c r="F34" s="241">
        <v>15571.8</v>
      </c>
      <c r="G34" s="184"/>
      <c r="H34" s="55" t="s">
        <v>137</v>
      </c>
    </row>
    <row r="35" spans="1:8" ht="15">
      <c r="A35" s="7" t="s">
        <v>2</v>
      </c>
      <c r="B35" s="78"/>
      <c r="C35" s="241">
        <v>1068430.7</v>
      </c>
      <c r="D35" s="241">
        <v>12390761.3</v>
      </c>
      <c r="E35" s="241">
        <v>1297562.7</v>
      </c>
      <c r="F35" s="241">
        <v>13696830.8</v>
      </c>
      <c r="G35" s="184"/>
      <c r="H35" s="55" t="s">
        <v>142</v>
      </c>
    </row>
    <row r="36" spans="1:8" ht="30" customHeight="1">
      <c r="A36" s="101" t="s">
        <v>3</v>
      </c>
      <c r="B36" s="78"/>
      <c r="C36" s="175">
        <v>540619.4</v>
      </c>
      <c r="D36" s="175">
        <v>7343086.3</v>
      </c>
      <c r="E36" s="175">
        <v>633063.2</v>
      </c>
      <c r="F36" s="175">
        <v>7421922.1</v>
      </c>
      <c r="G36" s="183"/>
      <c r="H36" s="56" t="s">
        <v>143</v>
      </c>
    </row>
    <row r="37" spans="1:8" ht="41.25" customHeight="1">
      <c r="A37" s="101" t="s">
        <v>18</v>
      </c>
      <c r="B37" s="78"/>
      <c r="C37" s="175">
        <v>130459.7</v>
      </c>
      <c r="D37" s="175">
        <v>1008771.7</v>
      </c>
      <c r="E37" s="175">
        <v>151922.5</v>
      </c>
      <c r="F37" s="175">
        <v>1424268</v>
      </c>
      <c r="G37" s="183"/>
      <c r="H37" s="56" t="s">
        <v>502</v>
      </c>
    </row>
    <row r="38" spans="1:8" ht="39">
      <c r="A38" s="101" t="s">
        <v>21</v>
      </c>
      <c r="B38" s="78"/>
      <c r="C38" s="175">
        <v>47259.5</v>
      </c>
      <c r="D38" s="175">
        <v>422855.2</v>
      </c>
      <c r="E38" s="175">
        <v>28144.5</v>
      </c>
      <c r="F38" s="175">
        <v>396736.5</v>
      </c>
      <c r="G38" s="183"/>
      <c r="H38" s="56" t="s">
        <v>503</v>
      </c>
    </row>
    <row r="39" spans="1:8" ht="15">
      <c r="A39" s="101" t="s">
        <v>6</v>
      </c>
      <c r="B39" s="78"/>
      <c r="C39" s="175">
        <v>4768.6</v>
      </c>
      <c r="D39" s="175">
        <v>307985.9</v>
      </c>
      <c r="E39" s="175">
        <v>50445.2</v>
      </c>
      <c r="F39" s="175">
        <v>416109.2</v>
      </c>
      <c r="G39" s="183"/>
      <c r="H39" s="56" t="s">
        <v>187</v>
      </c>
    </row>
    <row r="40" spans="1:8" ht="26.25">
      <c r="A40" s="101" t="s">
        <v>7</v>
      </c>
      <c r="B40" s="78"/>
      <c r="C40" s="175">
        <v>10712.3</v>
      </c>
      <c r="D40" s="175">
        <v>50336.2</v>
      </c>
      <c r="E40" s="175">
        <v>4923</v>
      </c>
      <c r="F40" s="175">
        <v>61517</v>
      </c>
      <c r="G40" s="183"/>
      <c r="H40" s="56" t="s">
        <v>196</v>
      </c>
    </row>
    <row r="41" spans="1:8" ht="43.5" customHeight="1">
      <c r="A41" s="101" t="s">
        <v>8</v>
      </c>
      <c r="B41" s="78"/>
      <c r="C41" s="175">
        <v>166987.2</v>
      </c>
      <c r="D41" s="175">
        <v>1811165.4</v>
      </c>
      <c r="E41" s="175">
        <v>292292.1</v>
      </c>
      <c r="F41" s="175">
        <v>2616304.1</v>
      </c>
      <c r="G41" s="183"/>
      <c r="H41" s="56" t="s">
        <v>272</v>
      </c>
    </row>
    <row r="42" spans="1:8" ht="15" customHeight="1">
      <c r="A42" s="101"/>
      <c r="B42" s="78"/>
      <c r="C42" s="175"/>
      <c r="D42" s="175"/>
      <c r="E42" s="175"/>
      <c r="F42" s="175"/>
      <c r="G42" s="175"/>
      <c r="H42" s="56"/>
    </row>
    <row r="43" spans="1:8" ht="43.5" customHeight="1">
      <c r="A43" s="101"/>
      <c r="B43" s="78"/>
      <c r="C43" s="175"/>
      <c r="D43" s="175"/>
      <c r="E43" s="175"/>
      <c r="F43" s="175"/>
      <c r="G43" s="175"/>
      <c r="H43" s="56"/>
    </row>
    <row r="44" spans="1:8" ht="15.75" thickBot="1">
      <c r="A44" s="103" t="s">
        <v>123</v>
      </c>
      <c r="B44" s="79"/>
      <c r="C44" s="102"/>
      <c r="D44" s="80"/>
      <c r="E44" s="80"/>
      <c r="F44" s="80"/>
      <c r="G44" s="80"/>
      <c r="H44" s="103" t="s">
        <v>284</v>
      </c>
    </row>
    <row r="45" spans="1:8" ht="15">
      <c r="A45" s="77"/>
      <c r="B45" s="77"/>
      <c r="C45" s="247">
        <v>2017</v>
      </c>
      <c r="D45" s="247"/>
      <c r="E45" s="247">
        <v>2018</v>
      </c>
      <c r="F45" s="247"/>
      <c r="G45" s="182"/>
      <c r="H45" s="57"/>
    </row>
    <row r="46" spans="1:8" ht="31.5" customHeight="1" thickBot="1">
      <c r="A46" s="79"/>
      <c r="B46" s="79"/>
      <c r="C46" s="120" t="s">
        <v>533</v>
      </c>
      <c r="D46" s="2" t="s">
        <v>534</v>
      </c>
      <c r="E46" s="120" t="s">
        <v>533</v>
      </c>
      <c r="F46" s="2" t="s">
        <v>534</v>
      </c>
      <c r="G46" s="2"/>
      <c r="H46" s="80"/>
    </row>
    <row r="47" spans="1:8" ht="39">
      <c r="A47" s="101" t="s">
        <v>9</v>
      </c>
      <c r="B47" s="78"/>
      <c r="C47" s="175">
        <v>84481.6</v>
      </c>
      <c r="D47" s="175">
        <v>930291.8</v>
      </c>
      <c r="E47" s="175">
        <v>65050.6</v>
      </c>
      <c r="F47" s="175">
        <v>911218.9</v>
      </c>
      <c r="G47" s="183"/>
      <c r="H47" s="56" t="s">
        <v>273</v>
      </c>
    </row>
    <row r="48" spans="1:8" ht="26.25">
      <c r="A48" s="101" t="s">
        <v>10</v>
      </c>
      <c r="B48" s="78"/>
      <c r="C48" s="175">
        <v>3787</v>
      </c>
      <c r="D48" s="175">
        <v>61867</v>
      </c>
      <c r="E48" s="175">
        <v>8775.9</v>
      </c>
      <c r="F48" s="175">
        <v>27595.5</v>
      </c>
      <c r="G48" s="183"/>
      <c r="H48" s="56" t="s">
        <v>274</v>
      </c>
    </row>
    <row r="49" spans="1:8" ht="26.25">
      <c r="A49" s="101" t="s">
        <v>11</v>
      </c>
      <c r="B49" s="78"/>
      <c r="C49" s="175">
        <v>5308.7</v>
      </c>
      <c r="D49" s="175">
        <v>42891.6</v>
      </c>
      <c r="E49" s="175">
        <v>6477.6</v>
      </c>
      <c r="F49" s="175">
        <v>48149.4</v>
      </c>
      <c r="G49" s="183"/>
      <c r="H49" s="56" t="s">
        <v>275</v>
      </c>
    </row>
    <row r="50" spans="1:8" ht="15">
      <c r="A50" s="101" t="s">
        <v>12</v>
      </c>
      <c r="B50" s="78"/>
      <c r="C50" s="175">
        <v>50602.7</v>
      </c>
      <c r="D50" s="175">
        <v>236779.1</v>
      </c>
      <c r="E50" s="175">
        <v>27708.2</v>
      </c>
      <c r="F50" s="175">
        <v>135884.5</v>
      </c>
      <c r="G50" s="183"/>
      <c r="H50" s="56" t="s">
        <v>231</v>
      </c>
    </row>
    <row r="51" spans="1:8" ht="15">
      <c r="A51" s="101" t="s">
        <v>13</v>
      </c>
      <c r="B51" s="78"/>
      <c r="C51" s="206"/>
      <c r="D51" s="207"/>
      <c r="E51" s="206"/>
      <c r="F51" s="206"/>
      <c r="G51" s="186"/>
      <c r="H51" s="56" t="s">
        <v>235</v>
      </c>
    </row>
    <row r="52" spans="1:8" ht="30" customHeight="1">
      <c r="A52" s="101" t="s">
        <v>14</v>
      </c>
      <c r="B52" s="78"/>
      <c r="C52" s="175">
        <v>23444</v>
      </c>
      <c r="D52" s="175">
        <v>174731.1</v>
      </c>
      <c r="E52" s="175">
        <v>28759.9</v>
      </c>
      <c r="F52" s="175">
        <v>237125.6</v>
      </c>
      <c r="G52" s="183"/>
      <c r="H52" s="56" t="s">
        <v>276</v>
      </c>
    </row>
    <row r="53" spans="1:8" ht="39">
      <c r="A53" s="7" t="s">
        <v>15</v>
      </c>
      <c r="B53" s="78"/>
      <c r="C53" s="241">
        <v>78727.1</v>
      </c>
      <c r="D53" s="241">
        <v>488126.9</v>
      </c>
      <c r="E53" s="241">
        <v>87353.9</v>
      </c>
      <c r="F53" s="241">
        <v>520551.6</v>
      </c>
      <c r="G53" s="184"/>
      <c r="H53" s="55" t="s">
        <v>277</v>
      </c>
    </row>
    <row r="54" spans="1:8" ht="39">
      <c r="A54" s="7" t="s">
        <v>16</v>
      </c>
      <c r="B54" s="78"/>
      <c r="C54" s="241">
        <v>31959.9</v>
      </c>
      <c r="D54" s="241">
        <v>296903.7</v>
      </c>
      <c r="E54" s="241">
        <v>89378.1</v>
      </c>
      <c r="F54" s="241">
        <v>901386.9</v>
      </c>
      <c r="G54" s="184"/>
      <c r="H54" s="55" t="s">
        <v>278</v>
      </c>
    </row>
    <row r="55" spans="1:8" ht="9" customHeight="1">
      <c r="A55" s="7"/>
      <c r="B55" s="78"/>
      <c r="C55" s="208"/>
      <c r="D55" s="208"/>
      <c r="E55" s="208"/>
      <c r="F55" s="208"/>
      <c r="G55" s="188"/>
      <c r="H55" s="57"/>
    </row>
    <row r="56" spans="1:8" ht="15">
      <c r="A56" s="7" t="s">
        <v>19</v>
      </c>
      <c r="B56" s="78"/>
      <c r="C56" s="241">
        <v>985018.6</v>
      </c>
      <c r="D56" s="241">
        <v>7890052.7</v>
      </c>
      <c r="E56" s="241">
        <v>1009274.6</v>
      </c>
      <c r="F56" s="241">
        <v>8477289.7</v>
      </c>
      <c r="G56" s="184"/>
      <c r="H56" s="7" t="s">
        <v>281</v>
      </c>
    </row>
    <row r="57" spans="1:8" ht="15">
      <c r="A57" s="100" t="s">
        <v>1</v>
      </c>
      <c r="B57" s="78"/>
      <c r="C57" s="241">
        <v>6361.1</v>
      </c>
      <c r="D57" s="241">
        <v>47508.3</v>
      </c>
      <c r="E57" s="241">
        <v>2051.9</v>
      </c>
      <c r="F57" s="241">
        <v>50513.8</v>
      </c>
      <c r="G57" s="184"/>
      <c r="H57" s="55" t="s">
        <v>137</v>
      </c>
    </row>
    <row r="58" spans="1:8" ht="15">
      <c r="A58" s="7" t="s">
        <v>2</v>
      </c>
      <c r="B58" s="78"/>
      <c r="C58" s="241">
        <v>456606.1</v>
      </c>
      <c r="D58" s="241">
        <v>4411617.1</v>
      </c>
      <c r="E58" s="241">
        <v>458705.1</v>
      </c>
      <c r="F58" s="241">
        <v>4852116.1</v>
      </c>
      <c r="G58" s="184"/>
      <c r="H58" s="55" t="s">
        <v>142</v>
      </c>
    </row>
    <row r="59" spans="1:8" ht="26.25">
      <c r="A59" s="101" t="s">
        <v>3</v>
      </c>
      <c r="B59" s="78"/>
      <c r="C59" s="175">
        <v>54353.9</v>
      </c>
      <c r="D59" s="175">
        <v>381616.3</v>
      </c>
      <c r="E59" s="175">
        <v>47327.9</v>
      </c>
      <c r="F59" s="175">
        <v>332810.9</v>
      </c>
      <c r="G59" s="183"/>
      <c r="H59" s="56" t="s">
        <v>143</v>
      </c>
    </row>
    <row r="60" spans="1:8" ht="42" customHeight="1">
      <c r="A60" s="101" t="s">
        <v>18</v>
      </c>
      <c r="B60" s="78"/>
      <c r="C60" s="175">
        <v>62969.7</v>
      </c>
      <c r="D60" s="175">
        <v>603989.4</v>
      </c>
      <c r="E60" s="175">
        <v>152351</v>
      </c>
      <c r="F60" s="175">
        <v>1374337.7</v>
      </c>
      <c r="G60" s="183"/>
      <c r="H60" s="56" t="s">
        <v>270</v>
      </c>
    </row>
    <row r="61" spans="1:8" ht="15.75" thickBot="1">
      <c r="A61" s="45" t="s">
        <v>123</v>
      </c>
      <c r="B61" s="79"/>
      <c r="C61" s="102"/>
      <c r="D61" s="102"/>
      <c r="E61" s="102"/>
      <c r="F61" s="102"/>
      <c r="G61" s="102"/>
      <c r="H61" s="103" t="s">
        <v>284</v>
      </c>
    </row>
    <row r="62" spans="1:8" ht="15">
      <c r="A62" s="77"/>
      <c r="B62" s="77"/>
      <c r="C62" s="247">
        <v>2017</v>
      </c>
      <c r="D62" s="247"/>
      <c r="E62" s="247">
        <v>2018</v>
      </c>
      <c r="F62" s="247"/>
      <c r="G62" s="182"/>
      <c r="H62" s="57"/>
    </row>
    <row r="63" spans="1:8" ht="31.5" customHeight="1" thickBot="1">
      <c r="A63" s="79"/>
      <c r="B63" s="79"/>
      <c r="C63" s="120" t="s">
        <v>533</v>
      </c>
      <c r="D63" s="2" t="s">
        <v>534</v>
      </c>
      <c r="E63" s="120" t="s">
        <v>533</v>
      </c>
      <c r="F63" s="2" t="s">
        <v>534</v>
      </c>
      <c r="G63" s="2"/>
      <c r="H63" s="80"/>
    </row>
    <row r="64" spans="1:8" ht="39">
      <c r="A64" s="101" t="s">
        <v>21</v>
      </c>
      <c r="B64" s="78"/>
      <c r="C64" s="175">
        <v>47396.9</v>
      </c>
      <c r="D64" s="175">
        <v>633818.9</v>
      </c>
      <c r="E64" s="175">
        <v>72200.9</v>
      </c>
      <c r="F64" s="175">
        <v>706881</v>
      </c>
      <c r="G64" s="183"/>
      <c r="H64" s="56" t="s">
        <v>271</v>
      </c>
    </row>
    <row r="65" spans="1:8" ht="15">
      <c r="A65" s="101" t="s">
        <v>6</v>
      </c>
      <c r="B65" s="78"/>
      <c r="C65" s="175">
        <v>1043.3</v>
      </c>
      <c r="D65" s="175">
        <v>9541.2</v>
      </c>
      <c r="E65" s="175">
        <v>304.1</v>
      </c>
      <c r="F65" s="175">
        <v>7556</v>
      </c>
      <c r="G65" s="183"/>
      <c r="H65" s="56" t="s">
        <v>187</v>
      </c>
    </row>
    <row r="66" spans="1:8" ht="26.25">
      <c r="A66" s="101" t="s">
        <v>7</v>
      </c>
      <c r="B66" s="78"/>
      <c r="C66" s="175">
        <v>907.7</v>
      </c>
      <c r="D66" s="175">
        <v>12016.1</v>
      </c>
      <c r="E66" s="175">
        <v>1274.4</v>
      </c>
      <c r="F66" s="175">
        <v>13634.1</v>
      </c>
      <c r="G66" s="183"/>
      <c r="H66" s="56" t="s">
        <v>196</v>
      </c>
    </row>
    <row r="67" spans="1:8" ht="39">
      <c r="A67" s="101" t="s">
        <v>8</v>
      </c>
      <c r="B67" s="78"/>
      <c r="C67" s="175">
        <v>81524.7</v>
      </c>
      <c r="D67" s="175">
        <v>908649.4</v>
      </c>
      <c r="E67" s="175">
        <v>44177.3</v>
      </c>
      <c r="F67" s="175">
        <v>810767</v>
      </c>
      <c r="G67" s="183"/>
      <c r="H67" s="56" t="s">
        <v>272</v>
      </c>
    </row>
    <row r="68" spans="1:8" ht="39">
      <c r="A68" s="101" t="s">
        <v>9</v>
      </c>
      <c r="B68" s="78"/>
      <c r="C68" s="175">
        <v>76242.4</v>
      </c>
      <c r="D68" s="175">
        <v>288392.5</v>
      </c>
      <c r="E68" s="175">
        <v>13387</v>
      </c>
      <c r="F68" s="175">
        <v>175803.5</v>
      </c>
      <c r="G68" s="183"/>
      <c r="H68" s="56" t="s">
        <v>273</v>
      </c>
    </row>
    <row r="69" spans="1:8" ht="26.25">
      <c r="A69" s="101" t="s">
        <v>10</v>
      </c>
      <c r="B69" s="78"/>
      <c r="C69" s="175">
        <v>0</v>
      </c>
      <c r="D69" s="175">
        <v>6180</v>
      </c>
      <c r="E69" s="175">
        <v>600</v>
      </c>
      <c r="F69" s="175">
        <v>13745</v>
      </c>
      <c r="G69" s="183"/>
      <c r="H69" s="56" t="s">
        <v>274</v>
      </c>
    </row>
    <row r="70" spans="1:8" ht="26.25">
      <c r="A70" s="101" t="s">
        <v>11</v>
      </c>
      <c r="B70" s="78"/>
      <c r="C70" s="175">
        <v>12743.4</v>
      </c>
      <c r="D70" s="175">
        <v>159839.6</v>
      </c>
      <c r="E70" s="175">
        <v>15398.5</v>
      </c>
      <c r="F70" s="175">
        <v>174955.7</v>
      </c>
      <c r="G70" s="183"/>
      <c r="H70" s="56" t="s">
        <v>275</v>
      </c>
    </row>
    <row r="71" spans="1:8" ht="15">
      <c r="A71" s="101" t="s">
        <v>12</v>
      </c>
      <c r="B71" s="78"/>
      <c r="C71" s="175">
        <v>423.5</v>
      </c>
      <c r="D71" s="175">
        <v>4893</v>
      </c>
      <c r="E71" s="175">
        <v>1012.7</v>
      </c>
      <c r="F71" s="175">
        <v>5693.9</v>
      </c>
      <c r="G71" s="183"/>
      <c r="H71" s="56" t="s">
        <v>231</v>
      </c>
    </row>
    <row r="72" spans="1:8" ht="15">
      <c r="A72" s="101" t="s">
        <v>13</v>
      </c>
      <c r="B72" s="78"/>
      <c r="C72" s="175">
        <v>90759.9</v>
      </c>
      <c r="D72" s="175">
        <v>1189100.8</v>
      </c>
      <c r="E72" s="175">
        <v>65615.9</v>
      </c>
      <c r="F72" s="175">
        <v>950428.2</v>
      </c>
      <c r="G72" s="183"/>
      <c r="H72" s="56" t="s">
        <v>235</v>
      </c>
    </row>
    <row r="73" spans="1:8" ht="29.25" customHeight="1">
      <c r="A73" s="101" t="s">
        <v>14</v>
      </c>
      <c r="B73" s="78"/>
      <c r="C73" s="175">
        <v>28240.7</v>
      </c>
      <c r="D73" s="175">
        <v>213579.9</v>
      </c>
      <c r="E73" s="175">
        <v>45055.4</v>
      </c>
      <c r="F73" s="175">
        <v>285503.1</v>
      </c>
      <c r="G73" s="183"/>
      <c r="H73" s="56" t="s">
        <v>276</v>
      </c>
    </row>
    <row r="74" spans="1:8" ht="39">
      <c r="A74" s="7" t="s">
        <v>15</v>
      </c>
      <c r="B74" s="78"/>
      <c r="C74" s="241">
        <v>465841.5</v>
      </c>
      <c r="D74" s="241">
        <v>2762521.8</v>
      </c>
      <c r="E74" s="241">
        <v>468892.5</v>
      </c>
      <c r="F74" s="241">
        <v>2823091.7</v>
      </c>
      <c r="G74" s="184"/>
      <c r="H74" s="55" t="s">
        <v>277</v>
      </c>
    </row>
    <row r="75" spans="1:8" ht="39">
      <c r="A75" s="7" t="s">
        <v>16</v>
      </c>
      <c r="B75" s="78"/>
      <c r="C75" s="241">
        <v>56209.9</v>
      </c>
      <c r="D75" s="241">
        <v>668405.5</v>
      </c>
      <c r="E75" s="241">
        <v>79625.1</v>
      </c>
      <c r="F75" s="241">
        <v>751568.1</v>
      </c>
      <c r="G75" s="184"/>
      <c r="H75" s="55" t="s">
        <v>504</v>
      </c>
    </row>
    <row r="76" spans="1:8" ht="18" customHeight="1" thickBot="1">
      <c r="A76" s="45" t="s">
        <v>123</v>
      </c>
      <c r="B76" s="79"/>
      <c r="C76" s="80"/>
      <c r="D76" s="80"/>
      <c r="E76" s="80"/>
      <c r="F76" s="80"/>
      <c r="G76" s="80"/>
      <c r="H76" s="103" t="s">
        <v>284</v>
      </c>
    </row>
    <row r="77" spans="1:8" ht="15" customHeight="1">
      <c r="A77" s="77"/>
      <c r="B77" s="77"/>
      <c r="C77" s="247">
        <v>2017</v>
      </c>
      <c r="D77" s="247"/>
      <c r="E77" s="247">
        <v>2018</v>
      </c>
      <c r="F77" s="247"/>
      <c r="G77" s="182"/>
      <c r="H77" s="57"/>
    </row>
    <row r="78" spans="1:8" ht="31.5" customHeight="1" thickBot="1">
      <c r="A78" s="79"/>
      <c r="B78" s="79"/>
      <c r="C78" s="120" t="s">
        <v>533</v>
      </c>
      <c r="D78" s="2" t="s">
        <v>534</v>
      </c>
      <c r="E78" s="120" t="s">
        <v>533</v>
      </c>
      <c r="F78" s="2" t="s">
        <v>534</v>
      </c>
      <c r="G78" s="2"/>
      <c r="H78" s="80"/>
    </row>
    <row r="79" spans="1:8" ht="30" customHeight="1">
      <c r="A79" s="162" t="s">
        <v>497</v>
      </c>
      <c r="B79" s="162"/>
      <c r="C79" s="241">
        <v>852690</v>
      </c>
      <c r="D79" s="241">
        <v>7769928.8</v>
      </c>
      <c r="E79" s="241">
        <v>1061919.2</v>
      </c>
      <c r="F79" s="241">
        <v>7537931.6</v>
      </c>
      <c r="G79" s="184"/>
      <c r="H79" s="176" t="s">
        <v>498</v>
      </c>
    </row>
    <row r="80" spans="1:8" ht="15">
      <c r="A80" s="100" t="s">
        <v>1</v>
      </c>
      <c r="B80" s="78"/>
      <c r="C80" s="241">
        <v>5299.1</v>
      </c>
      <c r="D80" s="241">
        <v>39119.8</v>
      </c>
      <c r="E80" s="241">
        <v>470.8</v>
      </c>
      <c r="F80" s="241">
        <v>13000.9</v>
      </c>
      <c r="G80" s="184"/>
      <c r="H80" s="55" t="s">
        <v>137</v>
      </c>
    </row>
    <row r="81" spans="1:8" ht="15">
      <c r="A81" s="7" t="s">
        <v>2</v>
      </c>
      <c r="B81" s="78"/>
      <c r="C81" s="241">
        <v>322660.6</v>
      </c>
      <c r="D81" s="241">
        <v>3357542.3</v>
      </c>
      <c r="E81" s="241">
        <v>351217.1</v>
      </c>
      <c r="F81" s="241">
        <v>2923808.7</v>
      </c>
      <c r="G81" s="184"/>
      <c r="H81" s="55" t="s">
        <v>142</v>
      </c>
    </row>
    <row r="82" spans="1:8" ht="26.25">
      <c r="A82" s="101" t="s">
        <v>3</v>
      </c>
      <c r="B82" s="78"/>
      <c r="C82" s="175">
        <v>63266.9</v>
      </c>
      <c r="D82" s="175">
        <v>567090.8</v>
      </c>
      <c r="E82" s="175">
        <v>64659.3</v>
      </c>
      <c r="F82" s="175">
        <v>589129.9</v>
      </c>
      <c r="G82" s="183"/>
      <c r="H82" s="56" t="s">
        <v>143</v>
      </c>
    </row>
    <row r="83" spans="1:8" ht="43.5" customHeight="1">
      <c r="A83" s="101" t="s">
        <v>18</v>
      </c>
      <c r="B83" s="78"/>
      <c r="C83" s="175">
        <v>79617.1</v>
      </c>
      <c r="D83" s="175">
        <v>833091.4</v>
      </c>
      <c r="E83" s="175">
        <v>96729.9</v>
      </c>
      <c r="F83" s="175">
        <v>1064661.9</v>
      </c>
      <c r="G83" s="183"/>
      <c r="H83" s="56" t="s">
        <v>270</v>
      </c>
    </row>
    <row r="84" spans="1:8" ht="39">
      <c r="A84" s="101" t="s">
        <v>21</v>
      </c>
      <c r="B84" s="78"/>
      <c r="C84" s="175">
        <v>36130.5</v>
      </c>
      <c r="D84" s="175">
        <v>251917.3</v>
      </c>
      <c r="E84" s="175">
        <v>51538.3</v>
      </c>
      <c r="F84" s="175">
        <v>285348.2</v>
      </c>
      <c r="G84" s="183"/>
      <c r="H84" s="56" t="s">
        <v>505</v>
      </c>
    </row>
    <row r="85" spans="1:8" ht="15">
      <c r="A85" s="101" t="s">
        <v>6</v>
      </c>
      <c r="B85" s="78"/>
      <c r="C85" s="175">
        <v>0</v>
      </c>
      <c r="D85" s="175">
        <v>0</v>
      </c>
      <c r="E85" s="175">
        <v>1069</v>
      </c>
      <c r="F85" s="175">
        <v>1069</v>
      </c>
      <c r="G85" s="187"/>
      <c r="H85" s="56" t="s">
        <v>187</v>
      </c>
    </row>
    <row r="86" spans="1:8" ht="26.25">
      <c r="A86" s="101" t="s">
        <v>7</v>
      </c>
      <c r="B86" s="78"/>
      <c r="C86" s="175">
        <v>16801.8</v>
      </c>
      <c r="D86" s="175">
        <v>192614.2</v>
      </c>
      <c r="E86" s="175">
        <v>8092.5</v>
      </c>
      <c r="F86" s="175">
        <v>121101.6</v>
      </c>
      <c r="G86" s="183"/>
      <c r="H86" s="56" t="s">
        <v>196</v>
      </c>
    </row>
    <row r="87" spans="1:8" ht="39">
      <c r="A87" s="101" t="s">
        <v>8</v>
      </c>
      <c r="B87" s="78"/>
      <c r="C87" s="175">
        <v>11887</v>
      </c>
      <c r="D87" s="175">
        <v>128500.8</v>
      </c>
      <c r="E87" s="175">
        <v>15121</v>
      </c>
      <c r="F87" s="175">
        <v>81629.3</v>
      </c>
      <c r="G87" s="183"/>
      <c r="H87" s="56" t="s">
        <v>272</v>
      </c>
    </row>
    <row r="88" spans="1:8" ht="39">
      <c r="A88" s="101" t="s">
        <v>9</v>
      </c>
      <c r="B88" s="78"/>
      <c r="C88" s="175">
        <v>68953.1</v>
      </c>
      <c r="D88" s="175">
        <v>973373</v>
      </c>
      <c r="E88" s="175">
        <v>80769.4</v>
      </c>
      <c r="F88" s="175">
        <v>408590.2</v>
      </c>
      <c r="G88" s="183"/>
      <c r="H88" s="56" t="s">
        <v>273</v>
      </c>
    </row>
    <row r="89" spans="1:8" ht="26.25">
      <c r="A89" s="101" t="s">
        <v>10</v>
      </c>
      <c r="B89" s="78"/>
      <c r="C89" s="206"/>
      <c r="D89" s="207"/>
      <c r="E89" s="207"/>
      <c r="F89" s="207"/>
      <c r="G89" s="187"/>
      <c r="H89" s="56" t="s">
        <v>274</v>
      </c>
    </row>
    <row r="90" spans="1:8" ht="26.25">
      <c r="A90" s="101" t="s">
        <v>11</v>
      </c>
      <c r="B90" s="78"/>
      <c r="C90" s="209"/>
      <c r="D90" s="207"/>
      <c r="E90" s="207"/>
      <c r="F90" s="207"/>
      <c r="G90" s="187"/>
      <c r="H90" s="56" t="s">
        <v>275</v>
      </c>
    </row>
    <row r="91" spans="1:8" ht="15">
      <c r="A91" s="101" t="s">
        <v>12</v>
      </c>
      <c r="B91" s="78"/>
      <c r="C91" s="175">
        <v>1453.5</v>
      </c>
      <c r="D91" s="175">
        <v>25168.3</v>
      </c>
      <c r="E91" s="175">
        <v>2024.6</v>
      </c>
      <c r="F91" s="175">
        <v>16938.9</v>
      </c>
      <c r="G91" s="183"/>
      <c r="H91" s="56" t="s">
        <v>231</v>
      </c>
    </row>
    <row r="92" spans="1:8" ht="15">
      <c r="A92" s="101" t="s">
        <v>13</v>
      </c>
      <c r="B92" s="78"/>
      <c r="C92" s="57"/>
      <c r="D92" s="57"/>
      <c r="E92" s="57"/>
      <c r="F92" s="57"/>
      <c r="G92" s="57"/>
      <c r="H92" s="56" t="s">
        <v>235</v>
      </c>
    </row>
    <row r="93" spans="1:8" ht="15.75" thickBot="1">
      <c r="A93" s="45" t="s">
        <v>123</v>
      </c>
      <c r="B93" s="79"/>
      <c r="C93" s="80"/>
      <c r="D93" s="80"/>
      <c r="E93" s="80"/>
      <c r="F93" s="80"/>
      <c r="G93" s="80"/>
      <c r="H93" s="103" t="s">
        <v>284</v>
      </c>
    </row>
    <row r="94" spans="1:8" ht="15" customHeight="1">
      <c r="A94" s="77"/>
      <c r="B94" s="77"/>
      <c r="C94" s="247">
        <v>2017</v>
      </c>
      <c r="D94" s="247"/>
      <c r="E94" s="247">
        <v>2018</v>
      </c>
      <c r="F94" s="247"/>
      <c r="G94" s="182"/>
      <c r="H94" s="57"/>
    </row>
    <row r="95" spans="1:8" ht="31.5" customHeight="1" thickBot="1">
      <c r="A95" s="79"/>
      <c r="B95" s="79"/>
      <c r="C95" s="120" t="s">
        <v>533</v>
      </c>
      <c r="D95" s="2" t="s">
        <v>534</v>
      </c>
      <c r="E95" s="120" t="s">
        <v>533</v>
      </c>
      <c r="F95" s="2" t="s">
        <v>534</v>
      </c>
      <c r="G95" s="2"/>
      <c r="H95" s="80"/>
    </row>
    <row r="96" spans="1:8" ht="39">
      <c r="A96" s="101" t="s">
        <v>14</v>
      </c>
      <c r="B96" s="78"/>
      <c r="C96" s="175">
        <v>44550.7</v>
      </c>
      <c r="D96" s="175">
        <v>385786.5</v>
      </c>
      <c r="E96" s="175">
        <v>31213.1</v>
      </c>
      <c r="F96" s="175">
        <v>355339.7</v>
      </c>
      <c r="G96" s="183"/>
      <c r="H96" s="56" t="s">
        <v>276</v>
      </c>
    </row>
    <row r="97" spans="1:8" ht="39">
      <c r="A97" s="7" t="s">
        <v>15</v>
      </c>
      <c r="B97" s="78"/>
      <c r="C97" s="241">
        <v>524730.3</v>
      </c>
      <c r="D97" s="241">
        <v>4371730.1</v>
      </c>
      <c r="E97" s="241">
        <v>710231.3</v>
      </c>
      <c r="F97" s="241">
        <v>4594712.3</v>
      </c>
      <c r="G97" s="184"/>
      <c r="H97" s="55" t="s">
        <v>277</v>
      </c>
    </row>
    <row r="98" spans="1:8" ht="39">
      <c r="A98" s="7" t="s">
        <v>16</v>
      </c>
      <c r="B98" s="78"/>
      <c r="C98" s="241">
        <v>0</v>
      </c>
      <c r="D98" s="241">
        <v>1536.6</v>
      </c>
      <c r="E98" s="241">
        <v>0</v>
      </c>
      <c r="F98" s="241">
        <v>6409.7</v>
      </c>
      <c r="G98" s="184"/>
      <c r="H98" s="55" t="s">
        <v>506</v>
      </c>
    </row>
    <row r="99" spans="1:8" ht="9" customHeight="1">
      <c r="A99" s="7"/>
      <c r="B99" s="78"/>
      <c r="C99" s="208"/>
      <c r="D99" s="208"/>
      <c r="E99" s="208"/>
      <c r="F99" s="208"/>
      <c r="G99" s="188"/>
      <c r="H99" s="57"/>
    </row>
    <row r="100" spans="1:8" ht="15">
      <c r="A100" s="7" t="s">
        <v>20</v>
      </c>
      <c r="B100" s="78"/>
      <c r="C100" s="241">
        <v>1077306.9</v>
      </c>
      <c r="D100" s="241">
        <v>7736335.6</v>
      </c>
      <c r="E100" s="241">
        <v>903171.8</v>
      </c>
      <c r="F100" s="241">
        <v>8116229.5</v>
      </c>
      <c r="G100" s="184"/>
      <c r="H100" s="7" t="s">
        <v>282</v>
      </c>
    </row>
    <row r="101" spans="1:8" ht="15">
      <c r="A101" s="100" t="s">
        <v>1</v>
      </c>
      <c r="B101" s="78"/>
      <c r="C101" s="241"/>
      <c r="D101" s="241"/>
      <c r="E101" s="241"/>
      <c r="F101" s="241"/>
      <c r="G101" s="188"/>
      <c r="H101" s="55" t="s">
        <v>137</v>
      </c>
    </row>
    <row r="102" spans="1:8" ht="15">
      <c r="A102" s="7" t="s">
        <v>2</v>
      </c>
      <c r="B102" s="78"/>
      <c r="C102" s="241">
        <v>460116.2</v>
      </c>
      <c r="D102" s="241">
        <v>3977377.1</v>
      </c>
      <c r="E102" s="241">
        <v>317385.6</v>
      </c>
      <c r="F102" s="241">
        <v>4185001.9</v>
      </c>
      <c r="G102" s="184"/>
      <c r="H102" s="55" t="s">
        <v>142</v>
      </c>
    </row>
    <row r="103" spans="1:8" ht="28.5" customHeight="1">
      <c r="A103" s="101" t="s">
        <v>3</v>
      </c>
      <c r="B103" s="78"/>
      <c r="C103" s="175">
        <v>227464.2</v>
      </c>
      <c r="D103" s="175">
        <v>1679051.1</v>
      </c>
      <c r="E103" s="175">
        <v>124535.9</v>
      </c>
      <c r="F103" s="175">
        <v>1784236</v>
      </c>
      <c r="G103" s="183"/>
      <c r="H103" s="56" t="s">
        <v>143</v>
      </c>
    </row>
    <row r="104" spans="1:8" ht="40.5" customHeight="1">
      <c r="A104" s="101" t="s">
        <v>18</v>
      </c>
      <c r="B104" s="78"/>
      <c r="C104" s="175">
        <v>70781.5</v>
      </c>
      <c r="D104" s="175">
        <v>691102.1</v>
      </c>
      <c r="E104" s="175">
        <v>77536.4</v>
      </c>
      <c r="F104" s="175">
        <v>911878.2</v>
      </c>
      <c r="G104" s="183"/>
      <c r="H104" s="56" t="s">
        <v>507</v>
      </c>
    </row>
    <row r="105" spans="1:8" ht="39">
      <c r="A105" s="101" t="s">
        <v>21</v>
      </c>
      <c r="B105" s="78"/>
      <c r="C105" s="175">
        <v>21660.5</v>
      </c>
      <c r="D105" s="175">
        <v>197340.4</v>
      </c>
      <c r="E105" s="175">
        <v>23782.7</v>
      </c>
      <c r="F105" s="175">
        <v>213695.6</v>
      </c>
      <c r="G105" s="183"/>
      <c r="H105" s="56" t="s">
        <v>510</v>
      </c>
    </row>
    <row r="106" spans="1:8" ht="15">
      <c r="A106" s="101" t="s">
        <v>6</v>
      </c>
      <c r="B106" s="78"/>
      <c r="C106" s="175">
        <v>66</v>
      </c>
      <c r="D106" s="175">
        <v>383.6</v>
      </c>
      <c r="E106" s="175">
        <v>28.6</v>
      </c>
      <c r="F106" s="175">
        <v>357.6</v>
      </c>
      <c r="G106" s="183"/>
      <c r="H106" s="56" t="s">
        <v>187</v>
      </c>
    </row>
    <row r="107" spans="1:8" ht="27" customHeight="1">
      <c r="A107" s="101" t="s">
        <v>7</v>
      </c>
      <c r="B107" s="78"/>
      <c r="C107" s="175">
        <v>119</v>
      </c>
      <c r="D107" s="175">
        <v>2535.2</v>
      </c>
      <c r="E107" s="175">
        <v>22</v>
      </c>
      <c r="F107" s="175">
        <v>2937.8</v>
      </c>
      <c r="G107" s="183"/>
      <c r="H107" s="56" t="s">
        <v>196</v>
      </c>
    </row>
    <row r="108" spans="1:8" ht="15.75" thickBot="1">
      <c r="A108" s="103" t="s">
        <v>123</v>
      </c>
      <c r="B108" s="79"/>
      <c r="C108" s="80"/>
      <c r="D108" s="80"/>
      <c r="E108" s="80"/>
      <c r="F108" s="80"/>
      <c r="G108" s="80"/>
      <c r="H108" s="103" t="s">
        <v>284</v>
      </c>
    </row>
    <row r="109" spans="1:8" ht="15" customHeight="1">
      <c r="A109" s="77"/>
      <c r="B109" s="77"/>
      <c r="C109" s="247">
        <v>2017</v>
      </c>
      <c r="D109" s="247"/>
      <c r="E109" s="247">
        <v>2018</v>
      </c>
      <c r="F109" s="247"/>
      <c r="G109" s="182"/>
      <c r="H109" s="57"/>
    </row>
    <row r="110" spans="1:8" ht="31.5" customHeight="1" thickBot="1">
      <c r="A110" s="79"/>
      <c r="B110" s="79"/>
      <c r="C110" s="120" t="s">
        <v>533</v>
      </c>
      <c r="D110" s="2" t="s">
        <v>534</v>
      </c>
      <c r="E110" s="120" t="s">
        <v>533</v>
      </c>
      <c r="F110" s="2" t="s">
        <v>534</v>
      </c>
      <c r="G110" s="2"/>
      <c r="H110" s="80"/>
    </row>
    <row r="111" spans="1:8" ht="39">
      <c r="A111" s="101" t="s">
        <v>8</v>
      </c>
      <c r="B111" s="78"/>
      <c r="C111" s="175">
        <v>116315.4</v>
      </c>
      <c r="D111" s="175">
        <v>1159918.8</v>
      </c>
      <c r="E111" s="175">
        <v>54864</v>
      </c>
      <c r="F111" s="175">
        <v>1009762.6</v>
      </c>
      <c r="G111" s="183"/>
      <c r="H111" s="56" t="s">
        <v>272</v>
      </c>
    </row>
    <row r="112" spans="1:8" ht="39">
      <c r="A112" s="101" t="s">
        <v>9</v>
      </c>
      <c r="B112" s="78"/>
      <c r="C112" s="175">
        <v>16712.1</v>
      </c>
      <c r="D112" s="175">
        <v>166198</v>
      </c>
      <c r="E112" s="175">
        <v>27303.4</v>
      </c>
      <c r="F112" s="175">
        <v>190771.5</v>
      </c>
      <c r="G112" s="183"/>
      <c r="H112" s="56" t="s">
        <v>214</v>
      </c>
    </row>
    <row r="113" spans="1:8" ht="39">
      <c r="A113" s="101" t="s">
        <v>10</v>
      </c>
      <c r="B113" s="78"/>
      <c r="C113" s="207"/>
      <c r="D113" s="207"/>
      <c r="E113" s="207"/>
      <c r="F113" s="207"/>
      <c r="G113" s="187"/>
      <c r="H113" s="56" t="s">
        <v>508</v>
      </c>
    </row>
    <row r="114" spans="1:8" ht="26.25">
      <c r="A114" s="101" t="s">
        <v>11</v>
      </c>
      <c r="B114" s="78"/>
      <c r="C114" s="207"/>
      <c r="D114" s="207"/>
      <c r="E114" s="207"/>
      <c r="F114" s="207"/>
      <c r="G114" s="187"/>
      <c r="H114" s="56" t="s">
        <v>275</v>
      </c>
    </row>
    <row r="115" spans="1:8" ht="15">
      <c r="A115" s="101" t="s">
        <v>12</v>
      </c>
      <c r="B115" s="78"/>
      <c r="C115" s="207"/>
      <c r="D115" s="207"/>
      <c r="E115" s="207"/>
      <c r="F115" s="207"/>
      <c r="G115" s="187"/>
      <c r="H115" s="56" t="s">
        <v>231</v>
      </c>
    </row>
    <row r="116" spans="1:8" ht="15">
      <c r="A116" s="101" t="s">
        <v>13</v>
      </c>
      <c r="B116" s="78"/>
      <c r="C116" s="207"/>
      <c r="D116" s="207"/>
      <c r="E116" s="207"/>
      <c r="F116" s="207"/>
      <c r="G116" s="187"/>
      <c r="H116" s="56" t="s">
        <v>235</v>
      </c>
    </row>
    <row r="117" spans="1:8" ht="28.5" customHeight="1">
      <c r="A117" s="101" t="s">
        <v>14</v>
      </c>
      <c r="B117" s="78"/>
      <c r="C117" s="175">
        <v>6997.5</v>
      </c>
      <c r="D117" s="175">
        <v>80847.9</v>
      </c>
      <c r="E117" s="175">
        <v>9312.6</v>
      </c>
      <c r="F117" s="175">
        <v>71362.6</v>
      </c>
      <c r="G117" s="183"/>
      <c r="H117" s="56" t="s">
        <v>276</v>
      </c>
    </row>
    <row r="118" spans="1:8" ht="39">
      <c r="A118" s="7" t="s">
        <v>15</v>
      </c>
      <c r="B118" s="78"/>
      <c r="C118" s="241">
        <v>617190.7</v>
      </c>
      <c r="D118" s="241">
        <v>3758958.5</v>
      </c>
      <c r="E118" s="241">
        <v>585786.2</v>
      </c>
      <c r="F118" s="241">
        <v>3931227.6</v>
      </c>
      <c r="G118" s="184"/>
      <c r="H118" s="55" t="s">
        <v>277</v>
      </c>
    </row>
    <row r="119" spans="1:8" ht="39">
      <c r="A119" s="7" t="s">
        <v>16</v>
      </c>
      <c r="B119" s="78"/>
      <c r="C119" s="242">
        <v>0</v>
      </c>
      <c r="D119" s="242">
        <v>0</v>
      </c>
      <c r="E119" s="242">
        <v>0</v>
      </c>
      <c r="F119" s="242">
        <v>0</v>
      </c>
      <c r="G119" s="189"/>
      <c r="H119" s="55" t="s">
        <v>509</v>
      </c>
    </row>
    <row r="120" spans="1:8" ht="6" customHeight="1" thickBot="1">
      <c r="A120" s="8"/>
      <c r="B120" s="8"/>
      <c r="C120" s="4"/>
      <c r="D120" s="4"/>
      <c r="E120" s="4"/>
      <c r="F120" s="4"/>
      <c r="G120" s="4"/>
      <c r="H120" s="4"/>
    </row>
  </sheetData>
  <sheetProtection/>
  <mergeCells count="26">
    <mergeCell ref="C94:D94"/>
    <mergeCell ref="E94:F94"/>
    <mergeCell ref="E45:F45"/>
    <mergeCell ref="A12:B12"/>
    <mergeCell ref="A13:B13"/>
    <mergeCell ref="A14:B14"/>
    <mergeCell ref="A15:B15"/>
    <mergeCell ref="C109:D109"/>
    <mergeCell ref="E109:F109"/>
    <mergeCell ref="A11:B11"/>
    <mergeCell ref="E4:F4"/>
    <mergeCell ref="A6:B6"/>
    <mergeCell ref="A7:B7"/>
    <mergeCell ref="A8:B8"/>
    <mergeCell ref="A9:B9"/>
    <mergeCell ref="A10:B10"/>
    <mergeCell ref="C45:D45"/>
    <mergeCell ref="A2:C2"/>
    <mergeCell ref="F2:H2"/>
    <mergeCell ref="C27:D27"/>
    <mergeCell ref="E27:F27"/>
    <mergeCell ref="C77:D77"/>
    <mergeCell ref="E77:F77"/>
    <mergeCell ref="C4:D4"/>
    <mergeCell ref="C62:D62"/>
    <mergeCell ref="E62:F62"/>
  </mergeCells>
  <printOptions/>
  <pageMargins left="0.7874015748031497" right="0.31496062992125984" top="0.7874015748031497" bottom="0.7874015748031497" header="0.5118110236220472" footer="0.5905511811023623"/>
  <pageSetup firstPageNumber="106" useFirstPageNumber="1" horizontalDpi="180" verticalDpi="180" orientation="landscape" paperSize="9" scale="95" r:id="rId1"/>
  <headerFooter>
    <oddHeader>&amp;L&amp;"Times New Roman,полужирный курсив"&amp;10Реалдуу сектор&amp;R&amp;"Times New Roman,полужирный курсив"&amp;10Реальный сектор</oddHeader>
    <oddFooter>&amp;C&amp;P</oddFooter>
  </headerFooter>
  <rowBreaks count="5" manualBreakCount="5">
    <brk id="43" max="255" man="1"/>
    <brk id="60" max="255" man="1"/>
    <brk id="75" max="255" man="1"/>
    <brk id="92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Layout" zoomScaleSheetLayoutView="100" workbookViewId="0" topLeftCell="A1">
      <selection activeCell="P1" sqref="P1"/>
    </sheetView>
  </sheetViews>
  <sheetFormatPr defaultColWidth="9.140625" defaultRowHeight="15"/>
  <cols>
    <col min="1" max="1" width="44.00390625" style="0" customWidth="1"/>
    <col min="2" max="4" width="13.7109375" style="0" customWidth="1"/>
    <col min="5" max="5" width="13.140625" style="0" bestFit="1" customWidth="1"/>
    <col min="6" max="6" width="3.28125" style="0" customWidth="1"/>
    <col min="7" max="7" width="41.00390625" style="0" customWidth="1"/>
  </cols>
  <sheetData>
    <row r="1" spans="1:7" ht="30" customHeight="1">
      <c r="A1" s="251" t="s">
        <v>536</v>
      </c>
      <c r="B1" s="252"/>
      <c r="C1" s="252"/>
      <c r="D1" s="252"/>
      <c r="E1" s="252"/>
      <c r="F1" s="252"/>
      <c r="G1" s="252"/>
    </row>
    <row r="2" spans="1:7" ht="15.75">
      <c r="A2" s="49" t="s">
        <v>286</v>
      </c>
      <c r="B2" s="50"/>
      <c r="C2" s="50"/>
      <c r="D2" s="50"/>
      <c r="E2" s="50"/>
      <c r="F2" s="50"/>
      <c r="G2" s="50"/>
    </row>
    <row r="3" spans="1:7" ht="32.25" customHeight="1" thickBot="1">
      <c r="A3" s="253" t="s">
        <v>537</v>
      </c>
      <c r="B3" s="253"/>
      <c r="C3" s="253"/>
      <c r="D3" s="253"/>
      <c r="E3" s="253"/>
      <c r="F3" s="253"/>
      <c r="G3" s="253"/>
    </row>
    <row r="4" spans="1:7" ht="30" customHeight="1">
      <c r="A4" s="23"/>
      <c r="B4" s="51" t="s">
        <v>450</v>
      </c>
      <c r="C4" s="51" t="s">
        <v>449</v>
      </c>
      <c r="D4" s="51" t="s">
        <v>451</v>
      </c>
      <c r="E4" s="51" t="s">
        <v>452</v>
      </c>
      <c r="F4" s="190"/>
      <c r="G4" s="52"/>
    </row>
    <row r="5" spans="1:7" ht="30" customHeight="1" thickBot="1">
      <c r="A5" s="1"/>
      <c r="B5" s="53" t="s">
        <v>448</v>
      </c>
      <c r="C5" s="53" t="s">
        <v>447</v>
      </c>
      <c r="D5" s="53" t="s">
        <v>446</v>
      </c>
      <c r="E5" s="53" t="s">
        <v>445</v>
      </c>
      <c r="F5" s="53"/>
      <c r="G5" s="1"/>
    </row>
    <row r="6" spans="1:7" ht="15" customHeight="1">
      <c r="A6" s="59" t="s">
        <v>287</v>
      </c>
      <c r="B6" s="210">
        <v>109.8</v>
      </c>
      <c r="C6" s="210">
        <v>100.1</v>
      </c>
      <c r="D6" s="210">
        <v>90.2</v>
      </c>
      <c r="E6" s="210">
        <v>100.1</v>
      </c>
      <c r="F6" s="177"/>
      <c r="G6" s="22" t="s">
        <v>301</v>
      </c>
    </row>
    <row r="7" spans="1:7" ht="15">
      <c r="A7" s="60" t="s">
        <v>1</v>
      </c>
      <c r="B7" s="210">
        <v>62.3</v>
      </c>
      <c r="C7" s="210">
        <v>92.4</v>
      </c>
      <c r="D7" s="210">
        <v>42.8</v>
      </c>
      <c r="E7" s="206" t="s">
        <v>444</v>
      </c>
      <c r="F7" s="178"/>
      <c r="G7" s="54" t="s">
        <v>137</v>
      </c>
    </row>
    <row r="8" spans="1:7" ht="25.5" customHeight="1">
      <c r="A8" s="67" t="s">
        <v>297</v>
      </c>
      <c r="B8" s="211">
        <v>110</v>
      </c>
      <c r="C8" s="210">
        <v>100</v>
      </c>
      <c r="D8" s="210">
        <v>85.2</v>
      </c>
      <c r="E8" s="210">
        <v>100</v>
      </c>
      <c r="F8" s="177"/>
      <c r="G8" s="55" t="s">
        <v>288</v>
      </c>
    </row>
    <row r="9" spans="1:7" ht="26.25">
      <c r="A9" s="62" t="s">
        <v>128</v>
      </c>
      <c r="B9" s="212">
        <v>108.4</v>
      </c>
      <c r="C9" s="213">
        <v>78.3</v>
      </c>
      <c r="D9" s="213">
        <v>93.9</v>
      </c>
      <c r="E9" s="213">
        <v>100.1</v>
      </c>
      <c r="F9" s="179"/>
      <c r="G9" s="56" t="s">
        <v>143</v>
      </c>
    </row>
    <row r="10" spans="1:7" ht="39">
      <c r="A10" s="63" t="s">
        <v>129</v>
      </c>
      <c r="B10" s="212">
        <v>100.2</v>
      </c>
      <c r="C10" s="213">
        <v>152.5</v>
      </c>
      <c r="D10" s="213">
        <v>124.5</v>
      </c>
      <c r="E10" s="213">
        <v>126.5</v>
      </c>
      <c r="F10" s="179"/>
      <c r="G10" s="56" t="s">
        <v>456</v>
      </c>
    </row>
    <row r="11" spans="1:7" ht="26.25">
      <c r="A11" s="62" t="s">
        <v>130</v>
      </c>
      <c r="B11" s="213">
        <v>97.2</v>
      </c>
      <c r="C11" s="213">
        <v>119.8</v>
      </c>
      <c r="D11" s="213">
        <v>94</v>
      </c>
      <c r="E11" s="212">
        <v>94</v>
      </c>
      <c r="F11" s="179"/>
      <c r="G11" s="56" t="s">
        <v>176</v>
      </c>
    </row>
    <row r="12" spans="1:7" ht="15">
      <c r="A12" s="64" t="s">
        <v>131</v>
      </c>
      <c r="B12" s="213">
        <v>122</v>
      </c>
      <c r="C12" s="213">
        <v>277.4</v>
      </c>
      <c r="D12" s="206" t="s">
        <v>444</v>
      </c>
      <c r="E12" s="206" t="s">
        <v>444</v>
      </c>
      <c r="F12" s="180"/>
      <c r="G12" s="57" t="s">
        <v>187</v>
      </c>
    </row>
    <row r="13" spans="1:7" ht="15">
      <c r="A13" s="65" t="s">
        <v>293</v>
      </c>
      <c r="B13" s="213">
        <v>135.9</v>
      </c>
      <c r="C13" s="213">
        <v>113.5</v>
      </c>
      <c r="D13" s="213">
        <v>62.9</v>
      </c>
      <c r="E13" s="213">
        <v>115.9</v>
      </c>
      <c r="F13" s="179"/>
      <c r="G13" s="58" t="s">
        <v>196</v>
      </c>
    </row>
    <row r="14" spans="1:7" ht="37.5" customHeight="1">
      <c r="A14" s="66" t="s">
        <v>132</v>
      </c>
      <c r="B14" s="213">
        <v>128.1</v>
      </c>
      <c r="C14" s="213">
        <v>83.6</v>
      </c>
      <c r="D14" s="213">
        <v>66.7</v>
      </c>
      <c r="E14" s="213">
        <v>57</v>
      </c>
      <c r="F14" s="179"/>
      <c r="G14" s="56" t="s">
        <v>289</v>
      </c>
    </row>
    <row r="15" spans="1:7" ht="38.25" customHeight="1">
      <c r="A15" s="66" t="s">
        <v>294</v>
      </c>
      <c r="B15" s="213">
        <v>129.2</v>
      </c>
      <c r="C15" s="213">
        <v>61.2</v>
      </c>
      <c r="D15" s="213">
        <v>38.3</v>
      </c>
      <c r="E15" s="213">
        <v>143.8</v>
      </c>
      <c r="F15" s="179"/>
      <c r="G15" s="56" t="s">
        <v>273</v>
      </c>
    </row>
    <row r="16" spans="1:7" ht="26.25">
      <c r="A16" s="32" t="s">
        <v>295</v>
      </c>
      <c r="B16" s="213">
        <v>83.4</v>
      </c>
      <c r="C16" s="213">
        <v>987</v>
      </c>
      <c r="D16" s="213">
        <v>183.2</v>
      </c>
      <c r="E16" s="213">
        <v>94.8</v>
      </c>
      <c r="F16" s="179"/>
      <c r="G16" s="56" t="s">
        <v>290</v>
      </c>
    </row>
    <row r="17" spans="1:7" ht="15">
      <c r="A17" s="64" t="s">
        <v>133</v>
      </c>
      <c r="B17" s="213">
        <v>136.3</v>
      </c>
      <c r="C17" s="213">
        <v>99.1</v>
      </c>
      <c r="D17" s="206" t="s">
        <v>444</v>
      </c>
      <c r="E17" s="213">
        <v>60</v>
      </c>
      <c r="F17" s="179"/>
      <c r="G17" s="57" t="s">
        <v>291</v>
      </c>
    </row>
    <row r="18" spans="1:7" ht="15">
      <c r="A18" s="66" t="s">
        <v>92</v>
      </c>
      <c r="B18" s="212">
        <v>73.6</v>
      </c>
      <c r="C18" s="213">
        <v>84.3</v>
      </c>
      <c r="D18" s="213">
        <v>101.5</v>
      </c>
      <c r="E18" s="213">
        <v>157.5</v>
      </c>
      <c r="F18" s="179"/>
      <c r="G18" s="57" t="s">
        <v>231</v>
      </c>
    </row>
    <row r="19" spans="1:7" ht="15">
      <c r="A19" s="64" t="s">
        <v>134</v>
      </c>
      <c r="B19" s="206" t="s">
        <v>444</v>
      </c>
      <c r="C19" s="213">
        <v>81.9</v>
      </c>
      <c r="D19" s="206" t="s">
        <v>444</v>
      </c>
      <c r="E19" s="206" t="s">
        <v>444</v>
      </c>
      <c r="F19" s="180"/>
      <c r="G19" s="57" t="s">
        <v>235</v>
      </c>
    </row>
    <row r="20" spans="1:7" ht="26.25">
      <c r="A20" s="66" t="s">
        <v>296</v>
      </c>
      <c r="B20" s="213">
        <v>86.4</v>
      </c>
      <c r="C20" s="213">
        <v>143.7</v>
      </c>
      <c r="D20" s="213">
        <v>90.8</v>
      </c>
      <c r="E20" s="212">
        <v>96.8</v>
      </c>
      <c r="F20" s="179"/>
      <c r="G20" s="56" t="s">
        <v>237</v>
      </c>
    </row>
    <row r="21" spans="1:7" ht="26.25">
      <c r="A21" s="61" t="s">
        <v>135</v>
      </c>
      <c r="B21" s="210">
        <v>105.8</v>
      </c>
      <c r="C21" s="210">
        <v>100.7</v>
      </c>
      <c r="D21" s="210">
        <v>101.5</v>
      </c>
      <c r="E21" s="210">
        <v>101.8</v>
      </c>
      <c r="F21" s="177"/>
      <c r="G21" s="55" t="s">
        <v>455</v>
      </c>
    </row>
    <row r="22" spans="1:7" ht="28.5" customHeight="1" thickBot="1">
      <c r="A22" s="48" t="s">
        <v>136</v>
      </c>
      <c r="B22" s="217">
        <v>304</v>
      </c>
      <c r="C22" s="217">
        <v>110.7</v>
      </c>
      <c r="D22" s="214">
        <v>417.1</v>
      </c>
      <c r="E22" s="240" t="s">
        <v>444</v>
      </c>
      <c r="F22" s="181"/>
      <c r="G22" s="45" t="s">
        <v>292</v>
      </c>
    </row>
  </sheetData>
  <sheetProtection/>
  <mergeCells count="2">
    <mergeCell ref="A1:G1"/>
    <mergeCell ref="A3:G3"/>
  </mergeCells>
  <printOptions/>
  <pageMargins left="0.7874015748031497" right="0.31496062992125984" top="0.7874015748031497" bottom="0.7874015748031497" header="0.5118110236220472" footer="0.5905511811023623"/>
  <pageSetup firstPageNumber="113" useFirstPageNumber="1" horizontalDpi="600" verticalDpi="600" orientation="landscape" paperSize="9" scale="90" r:id="rId1"/>
  <headerFooter>
    <oddHeader>&amp;L&amp;"Times New Roman,полужирный курсив"&amp;10Реалдуу сектор&amp;R&amp;"Times New Roman,полужирный курсив"&amp;10Реальный сектор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1"/>
  <sheetViews>
    <sheetView view="pageLayout" zoomScaleNormal="120" zoomScaleSheetLayoutView="100" workbookViewId="0" topLeftCell="A88">
      <selection activeCell="H167" sqref="H167"/>
    </sheetView>
  </sheetViews>
  <sheetFormatPr defaultColWidth="9.140625" defaultRowHeight="15"/>
  <cols>
    <col min="1" max="1" width="34.421875" style="5" customWidth="1"/>
    <col min="2" max="2" width="9.00390625" style="5" customWidth="1"/>
    <col min="3" max="3" width="12.28125" style="5" customWidth="1"/>
    <col min="4" max="4" width="12.140625" style="5" customWidth="1"/>
    <col min="5" max="6" width="12.28125" style="5" customWidth="1"/>
    <col min="7" max="7" width="9.8515625" style="35" customWidth="1"/>
    <col min="8" max="8" width="38.7109375" style="36" customWidth="1"/>
  </cols>
  <sheetData>
    <row r="1" spans="1:8" ht="30.75" customHeight="1">
      <c r="A1" s="264" t="s">
        <v>119</v>
      </c>
      <c r="B1" s="264"/>
      <c r="C1" s="264"/>
      <c r="D1" s="264"/>
      <c r="E1" s="263" t="s">
        <v>268</v>
      </c>
      <c r="F1" s="263"/>
      <c r="G1" s="263"/>
      <c r="H1" s="263"/>
    </row>
    <row r="2" spans="1:8" ht="7.5" customHeight="1" thickBot="1">
      <c r="A2" s="262"/>
      <c r="B2" s="262"/>
      <c r="C2" s="262"/>
      <c r="D2" s="262"/>
      <c r="E2" s="262"/>
      <c r="F2" s="262"/>
      <c r="G2" s="262"/>
      <c r="H2" s="262"/>
    </row>
    <row r="3" spans="1:8" ht="15" customHeight="1">
      <c r="A3" s="260"/>
      <c r="B3" s="254" t="s">
        <v>120</v>
      </c>
      <c r="C3" s="260">
        <v>2017</v>
      </c>
      <c r="D3" s="260"/>
      <c r="E3" s="256">
        <v>2018</v>
      </c>
      <c r="F3" s="256"/>
      <c r="G3" s="254" t="s">
        <v>269</v>
      </c>
      <c r="H3" s="258"/>
    </row>
    <row r="4" spans="1:8" ht="30.75" customHeight="1" thickBot="1">
      <c r="A4" s="261"/>
      <c r="B4" s="257"/>
      <c r="C4" s="120" t="s">
        <v>533</v>
      </c>
      <c r="D4" s="2" t="s">
        <v>534</v>
      </c>
      <c r="E4" s="120" t="s">
        <v>533</v>
      </c>
      <c r="F4" s="2" t="s">
        <v>534</v>
      </c>
      <c r="G4" s="255"/>
      <c r="H4" s="259"/>
    </row>
    <row r="5" spans="1:8" ht="15">
      <c r="A5" s="11" t="s">
        <v>1</v>
      </c>
      <c r="B5" s="28"/>
      <c r="C5" s="28"/>
      <c r="D5" s="28"/>
      <c r="E5" s="28"/>
      <c r="F5" s="38"/>
      <c r="G5" s="38"/>
      <c r="H5" s="29" t="s">
        <v>137</v>
      </c>
    </row>
    <row r="6" spans="1:8" ht="26.25" customHeight="1">
      <c r="A6" s="15" t="s">
        <v>140</v>
      </c>
      <c r="B6" s="28"/>
      <c r="C6" s="28"/>
      <c r="D6" s="28"/>
      <c r="E6" s="28"/>
      <c r="F6" s="38"/>
      <c r="G6" s="38"/>
      <c r="H6" s="113" t="s">
        <v>139</v>
      </c>
    </row>
    <row r="7" spans="1:8" ht="15.75" customHeight="1">
      <c r="A7" s="13" t="s">
        <v>24</v>
      </c>
      <c r="B7" s="12" t="s">
        <v>25</v>
      </c>
      <c r="C7" s="126">
        <v>25.4</v>
      </c>
      <c r="D7" s="126">
        <v>316.1</v>
      </c>
      <c r="E7" s="126">
        <v>19.8</v>
      </c>
      <c r="F7" s="126">
        <v>230.7</v>
      </c>
      <c r="G7" s="12" t="s">
        <v>177</v>
      </c>
      <c r="H7" s="112" t="s">
        <v>138</v>
      </c>
    </row>
    <row r="8" spans="1:8" ht="26.25">
      <c r="A8" s="13" t="s">
        <v>26</v>
      </c>
      <c r="B8" s="12" t="s">
        <v>25</v>
      </c>
      <c r="C8" s="126">
        <v>68.6</v>
      </c>
      <c r="D8" s="126">
        <v>594.8</v>
      </c>
      <c r="E8" s="126">
        <v>24.9</v>
      </c>
      <c r="F8" s="126">
        <v>510.9</v>
      </c>
      <c r="G8" s="12" t="s">
        <v>177</v>
      </c>
      <c r="H8" s="107" t="s">
        <v>141</v>
      </c>
    </row>
    <row r="9" spans="1:8" ht="15">
      <c r="A9" s="14" t="s">
        <v>111</v>
      </c>
      <c r="B9" s="126"/>
      <c r="C9" s="126"/>
      <c r="D9" s="126"/>
      <c r="E9" s="126"/>
      <c r="F9" s="126"/>
      <c r="G9" s="12"/>
      <c r="H9" s="31" t="s">
        <v>142</v>
      </c>
    </row>
    <row r="10" spans="1:8" ht="26.25" customHeight="1">
      <c r="A10" s="15" t="s">
        <v>27</v>
      </c>
      <c r="B10" s="126"/>
      <c r="C10" s="126"/>
      <c r="D10" s="126"/>
      <c r="E10" s="126"/>
      <c r="F10" s="126"/>
      <c r="G10" s="12"/>
      <c r="H10" s="118" t="s">
        <v>143</v>
      </c>
    </row>
    <row r="11" spans="1:8" ht="15" customHeight="1">
      <c r="A11" s="13" t="s">
        <v>28</v>
      </c>
      <c r="B11" s="12" t="s">
        <v>29</v>
      </c>
      <c r="C11" s="126">
        <v>113</v>
      </c>
      <c r="D11" s="126">
        <v>1058.9</v>
      </c>
      <c r="E11" s="126">
        <v>93.8</v>
      </c>
      <c r="F11" s="126">
        <v>924.5</v>
      </c>
      <c r="G11" s="12" t="s">
        <v>29</v>
      </c>
      <c r="H11" s="30" t="s">
        <v>144</v>
      </c>
    </row>
    <row r="12" spans="1:8" ht="15" customHeight="1">
      <c r="A12" s="107" t="s">
        <v>30</v>
      </c>
      <c r="B12" s="12" t="s">
        <v>29</v>
      </c>
      <c r="C12" s="127">
        <v>553.2</v>
      </c>
      <c r="D12" s="128">
        <v>8671.8</v>
      </c>
      <c r="E12" s="128">
        <v>469.1</v>
      </c>
      <c r="F12" s="128">
        <v>9844.5</v>
      </c>
      <c r="G12" s="12" t="s">
        <v>29</v>
      </c>
      <c r="H12" s="30" t="s">
        <v>145</v>
      </c>
    </row>
    <row r="13" spans="1:8" ht="15" customHeight="1">
      <c r="A13" s="107" t="s">
        <v>31</v>
      </c>
      <c r="B13" s="12" t="s">
        <v>29</v>
      </c>
      <c r="C13" s="127">
        <v>19.8</v>
      </c>
      <c r="D13" s="128">
        <v>222.6</v>
      </c>
      <c r="E13" s="128">
        <v>22.3</v>
      </c>
      <c r="F13" s="128">
        <v>198.1</v>
      </c>
      <c r="G13" s="12" t="s">
        <v>29</v>
      </c>
      <c r="H13" s="30" t="s">
        <v>146</v>
      </c>
    </row>
    <row r="14" spans="1:8" ht="15" customHeight="1">
      <c r="A14" s="107" t="s">
        <v>32</v>
      </c>
      <c r="B14" s="12" t="s">
        <v>29</v>
      </c>
      <c r="C14" s="127">
        <v>35</v>
      </c>
      <c r="D14" s="128">
        <v>318</v>
      </c>
      <c r="E14" s="128">
        <v>26.6</v>
      </c>
      <c r="F14" s="128">
        <v>398.2</v>
      </c>
      <c r="G14" s="12" t="s">
        <v>29</v>
      </c>
      <c r="H14" s="30" t="s">
        <v>147</v>
      </c>
    </row>
    <row r="15" spans="1:8" ht="15" customHeight="1">
      <c r="A15" s="107" t="s">
        <v>33</v>
      </c>
      <c r="B15" s="12" t="s">
        <v>29</v>
      </c>
      <c r="C15" s="127">
        <v>11.9</v>
      </c>
      <c r="D15" s="128">
        <v>151</v>
      </c>
      <c r="E15" s="128">
        <v>20</v>
      </c>
      <c r="F15" s="128">
        <v>257.5</v>
      </c>
      <c r="G15" s="12" t="s">
        <v>29</v>
      </c>
      <c r="H15" s="30" t="s">
        <v>148</v>
      </c>
    </row>
    <row r="16" spans="1:8" ht="15" customHeight="1">
      <c r="A16" s="107" t="s">
        <v>34</v>
      </c>
      <c r="B16" s="12" t="s">
        <v>29</v>
      </c>
      <c r="C16" s="127">
        <v>0</v>
      </c>
      <c r="D16" s="128">
        <v>40.5</v>
      </c>
      <c r="E16" s="128">
        <v>0</v>
      </c>
      <c r="F16" s="128">
        <v>0</v>
      </c>
      <c r="G16" s="12" t="s">
        <v>29</v>
      </c>
      <c r="H16" s="30" t="s">
        <v>149</v>
      </c>
    </row>
    <row r="17" spans="1:8" ht="15.75" customHeight="1">
      <c r="A17" s="107" t="s">
        <v>458</v>
      </c>
      <c r="B17" s="12" t="s">
        <v>29</v>
      </c>
      <c r="C17" s="127">
        <v>10.4</v>
      </c>
      <c r="D17" s="128">
        <v>145.6</v>
      </c>
      <c r="E17" s="128">
        <v>7.5</v>
      </c>
      <c r="F17" s="128">
        <v>125.5</v>
      </c>
      <c r="G17" s="12" t="s">
        <v>29</v>
      </c>
      <c r="H17" s="107" t="s">
        <v>453</v>
      </c>
    </row>
    <row r="18" spans="1:8" ht="15" customHeight="1">
      <c r="A18" s="13" t="s">
        <v>35</v>
      </c>
      <c r="B18" s="12" t="s">
        <v>29</v>
      </c>
      <c r="C18" s="127">
        <v>0</v>
      </c>
      <c r="D18" s="128">
        <v>11.9</v>
      </c>
      <c r="E18" s="128">
        <v>0</v>
      </c>
      <c r="F18" s="128">
        <v>0</v>
      </c>
      <c r="G18" s="12" t="s">
        <v>29</v>
      </c>
      <c r="H18" s="30" t="s">
        <v>150</v>
      </c>
    </row>
    <row r="19" spans="1:8" ht="15" customHeight="1">
      <c r="A19" s="13" t="s">
        <v>36</v>
      </c>
      <c r="B19" s="12" t="s">
        <v>29</v>
      </c>
      <c r="C19" s="127">
        <v>24.5</v>
      </c>
      <c r="D19" s="128">
        <v>347.4</v>
      </c>
      <c r="E19" s="128">
        <v>83.4</v>
      </c>
      <c r="F19" s="128">
        <v>417.2</v>
      </c>
      <c r="G19" s="12" t="s">
        <v>29</v>
      </c>
      <c r="H19" s="30" t="s">
        <v>36</v>
      </c>
    </row>
    <row r="20" spans="1:8" ht="15">
      <c r="A20" s="107" t="s">
        <v>112</v>
      </c>
      <c r="B20" s="12" t="s">
        <v>29</v>
      </c>
      <c r="C20" s="127">
        <v>339.5</v>
      </c>
      <c r="D20" s="128">
        <v>4728.7</v>
      </c>
      <c r="E20" s="128">
        <v>405.3</v>
      </c>
      <c r="F20" s="128">
        <v>5103.9</v>
      </c>
      <c r="G20" s="12" t="s">
        <v>29</v>
      </c>
      <c r="H20" s="30" t="s">
        <v>151</v>
      </c>
    </row>
    <row r="21" spans="1:8" ht="15">
      <c r="A21" s="107" t="s">
        <v>173</v>
      </c>
      <c r="B21" s="12" t="s">
        <v>29</v>
      </c>
      <c r="C21" s="127">
        <v>123.5</v>
      </c>
      <c r="D21" s="128">
        <v>1514.4</v>
      </c>
      <c r="E21" s="128">
        <v>133.3</v>
      </c>
      <c r="F21" s="128">
        <v>1724.5</v>
      </c>
      <c r="G21" s="12" t="s">
        <v>29</v>
      </c>
      <c r="H21" s="30" t="s">
        <v>152</v>
      </c>
    </row>
    <row r="22" spans="1:8" ht="15">
      <c r="A22" s="107" t="s">
        <v>121</v>
      </c>
      <c r="B22" s="12" t="s">
        <v>29</v>
      </c>
      <c r="C22" s="127">
        <v>56.1</v>
      </c>
      <c r="D22" s="128">
        <v>2084.7</v>
      </c>
      <c r="E22" s="128">
        <v>41.2</v>
      </c>
      <c r="F22" s="128">
        <v>2017.2</v>
      </c>
      <c r="G22" s="12" t="s">
        <v>29</v>
      </c>
      <c r="H22" s="107" t="s">
        <v>457</v>
      </c>
    </row>
    <row r="23" spans="1:8" ht="15">
      <c r="A23" s="13" t="s">
        <v>37</v>
      </c>
      <c r="B23" s="12" t="s">
        <v>29</v>
      </c>
      <c r="C23" s="127">
        <v>5789.8</v>
      </c>
      <c r="D23" s="128">
        <v>59733.9</v>
      </c>
      <c r="E23" s="128">
        <v>3323.9</v>
      </c>
      <c r="F23" s="128">
        <v>39128.2</v>
      </c>
      <c r="G23" s="12" t="s">
        <v>29</v>
      </c>
      <c r="H23" s="30" t="s">
        <v>153</v>
      </c>
    </row>
    <row r="24" spans="1:8" ht="15">
      <c r="A24" s="107" t="s">
        <v>38</v>
      </c>
      <c r="B24" s="12" t="s">
        <v>29</v>
      </c>
      <c r="C24" s="127">
        <v>158</v>
      </c>
      <c r="D24" s="128">
        <v>1584.7</v>
      </c>
      <c r="E24" s="128">
        <v>351.3</v>
      </c>
      <c r="F24" s="128">
        <v>2185.3</v>
      </c>
      <c r="G24" s="12" t="s">
        <v>29</v>
      </c>
      <c r="H24" s="30" t="s">
        <v>154</v>
      </c>
    </row>
    <row r="25" spans="1:8" ht="15">
      <c r="A25" s="107" t="s">
        <v>39</v>
      </c>
      <c r="B25" s="12" t="s">
        <v>29</v>
      </c>
      <c r="C25" s="127">
        <v>52.5</v>
      </c>
      <c r="D25" s="128">
        <v>297.2</v>
      </c>
      <c r="E25" s="128">
        <v>30.4</v>
      </c>
      <c r="F25" s="128">
        <v>332.3</v>
      </c>
      <c r="G25" s="12" t="s">
        <v>29</v>
      </c>
      <c r="H25" s="30" t="s">
        <v>155</v>
      </c>
    </row>
    <row r="26" spans="1:8" ht="39.75" customHeight="1">
      <c r="A26" s="107" t="s">
        <v>40</v>
      </c>
      <c r="B26" s="12" t="s">
        <v>29</v>
      </c>
      <c r="C26" s="125">
        <v>106.3</v>
      </c>
      <c r="D26" s="128">
        <v>1069.1</v>
      </c>
      <c r="E26" s="125">
        <v>81.1</v>
      </c>
      <c r="F26" s="125">
        <v>791.8</v>
      </c>
      <c r="G26" s="12" t="s">
        <v>29</v>
      </c>
      <c r="H26" s="107" t="s">
        <v>459</v>
      </c>
    </row>
    <row r="27" spans="1:8" ht="15">
      <c r="A27" s="13" t="s">
        <v>41</v>
      </c>
      <c r="B27" s="12" t="s">
        <v>29</v>
      </c>
      <c r="C27" s="127">
        <v>55.5</v>
      </c>
      <c r="D27" s="128">
        <v>8717.6</v>
      </c>
      <c r="E27" s="128">
        <v>899.1</v>
      </c>
      <c r="F27" s="128">
        <v>11508.6</v>
      </c>
      <c r="G27" s="12" t="s">
        <v>29</v>
      </c>
      <c r="H27" s="30" t="s">
        <v>159</v>
      </c>
    </row>
    <row r="28" spans="1:8" ht="15">
      <c r="A28" s="107"/>
      <c r="B28" s="12"/>
      <c r="C28" s="25"/>
      <c r="D28" s="25"/>
      <c r="E28" s="25"/>
      <c r="F28" s="25"/>
      <c r="G28" s="12"/>
      <c r="H28" s="30"/>
    </row>
    <row r="29" spans="1:8" ht="15">
      <c r="A29" s="107"/>
      <c r="B29" s="12"/>
      <c r="C29" s="24"/>
      <c r="D29" s="25"/>
      <c r="E29" s="25"/>
      <c r="F29" s="25"/>
      <c r="G29" s="12"/>
      <c r="H29" s="30"/>
    </row>
    <row r="30" spans="1:8" ht="30.75" customHeight="1" thickBot="1">
      <c r="A30" s="11" t="s">
        <v>127</v>
      </c>
      <c r="B30" s="12"/>
      <c r="C30" s="26"/>
      <c r="D30" s="27"/>
      <c r="E30" s="27"/>
      <c r="F30" s="27"/>
      <c r="G30" s="19"/>
      <c r="H30" s="31" t="s">
        <v>284</v>
      </c>
    </row>
    <row r="31" spans="1:8" ht="15.75" customHeight="1">
      <c r="A31" s="256"/>
      <c r="B31" s="254" t="s">
        <v>120</v>
      </c>
      <c r="C31" s="260">
        <v>2017</v>
      </c>
      <c r="D31" s="260"/>
      <c r="E31" s="256">
        <v>2018</v>
      </c>
      <c r="F31" s="256"/>
      <c r="G31" s="254" t="s">
        <v>269</v>
      </c>
      <c r="H31" s="258"/>
    </row>
    <row r="32" spans="1:8" ht="30" customHeight="1" thickBot="1">
      <c r="A32" s="265"/>
      <c r="B32" s="255"/>
      <c r="C32" s="120" t="s">
        <v>533</v>
      </c>
      <c r="D32" s="2" t="s">
        <v>534</v>
      </c>
      <c r="E32" s="120" t="s">
        <v>533</v>
      </c>
      <c r="F32" s="2" t="s">
        <v>534</v>
      </c>
      <c r="G32" s="255"/>
      <c r="H32" s="259"/>
    </row>
    <row r="33" spans="1:8" ht="28.5" customHeight="1">
      <c r="A33" s="107" t="s">
        <v>42</v>
      </c>
      <c r="B33" s="12" t="s">
        <v>29</v>
      </c>
      <c r="C33" s="125">
        <v>19.5</v>
      </c>
      <c r="D33" s="125">
        <v>283.3</v>
      </c>
      <c r="E33" s="128">
        <v>21.4</v>
      </c>
      <c r="F33" s="128">
        <v>268.8</v>
      </c>
      <c r="G33" s="12" t="s">
        <v>29</v>
      </c>
      <c r="H33" s="107" t="s">
        <v>160</v>
      </c>
    </row>
    <row r="34" spans="1:8" ht="25.5" customHeight="1">
      <c r="A34" s="107" t="s">
        <v>43</v>
      </c>
      <c r="B34" s="12" t="s">
        <v>29</v>
      </c>
      <c r="C34" s="125">
        <v>209.8</v>
      </c>
      <c r="D34" s="125">
        <v>1774.8</v>
      </c>
      <c r="E34" s="125">
        <v>332.5</v>
      </c>
      <c r="F34" s="125">
        <v>2208.6</v>
      </c>
      <c r="G34" s="12" t="s">
        <v>29</v>
      </c>
      <c r="H34" s="107" t="s">
        <v>461</v>
      </c>
    </row>
    <row r="35" spans="1:8" ht="15" customHeight="1">
      <c r="A35" s="107" t="s">
        <v>158</v>
      </c>
      <c r="B35" s="12" t="s">
        <v>29</v>
      </c>
      <c r="C35" s="127">
        <v>64</v>
      </c>
      <c r="D35" s="128">
        <v>919.4</v>
      </c>
      <c r="E35" s="128">
        <v>124.7</v>
      </c>
      <c r="F35" s="128">
        <v>934.4</v>
      </c>
      <c r="G35" s="12" t="s">
        <v>29</v>
      </c>
      <c r="H35" s="44" t="s">
        <v>157</v>
      </c>
    </row>
    <row r="36" spans="1:8" ht="15">
      <c r="A36" s="107" t="s">
        <v>44</v>
      </c>
      <c r="B36" s="12" t="s">
        <v>45</v>
      </c>
      <c r="C36" s="127">
        <v>105</v>
      </c>
      <c r="D36" s="127">
        <v>688.6</v>
      </c>
      <c r="E36" s="127">
        <v>105.8</v>
      </c>
      <c r="F36" s="127">
        <v>865.1</v>
      </c>
      <c r="G36" s="39" t="s">
        <v>178</v>
      </c>
      <c r="H36" s="43" t="s">
        <v>44</v>
      </c>
    </row>
    <row r="37" spans="1:8" ht="15">
      <c r="A37" s="107" t="s">
        <v>46</v>
      </c>
      <c r="B37" s="12" t="s">
        <v>45</v>
      </c>
      <c r="C37" s="127">
        <v>106.5</v>
      </c>
      <c r="D37" s="128">
        <v>901.2</v>
      </c>
      <c r="E37" s="128">
        <v>115.2</v>
      </c>
      <c r="F37" s="128">
        <v>876.8</v>
      </c>
      <c r="G37" s="39" t="s">
        <v>178</v>
      </c>
      <c r="H37" s="122" t="s">
        <v>156</v>
      </c>
    </row>
    <row r="38" spans="1:8" ht="15">
      <c r="A38" s="107" t="s">
        <v>47</v>
      </c>
      <c r="B38" s="12" t="s">
        <v>45</v>
      </c>
      <c r="C38" s="127">
        <v>520.3</v>
      </c>
      <c r="D38" s="128">
        <v>9244.3</v>
      </c>
      <c r="E38" s="128">
        <v>466.8</v>
      </c>
      <c r="F38" s="128">
        <v>7849.8</v>
      </c>
      <c r="G38" s="39" t="s">
        <v>178</v>
      </c>
      <c r="H38" s="122" t="s">
        <v>47</v>
      </c>
    </row>
    <row r="39" spans="1:8" ht="17.25" customHeight="1">
      <c r="A39" s="9" t="s">
        <v>48</v>
      </c>
      <c r="B39" s="12" t="s">
        <v>45</v>
      </c>
      <c r="C39" s="127">
        <v>2261.9</v>
      </c>
      <c r="D39" s="128">
        <v>30945.2</v>
      </c>
      <c r="E39" s="128">
        <v>2689.7</v>
      </c>
      <c r="F39" s="128">
        <v>29991.1</v>
      </c>
      <c r="G39" s="39" t="s">
        <v>178</v>
      </c>
      <c r="H39" s="107" t="s">
        <v>454</v>
      </c>
    </row>
    <row r="40" spans="1:8" ht="15" customHeight="1">
      <c r="A40" s="9" t="s">
        <v>49</v>
      </c>
      <c r="B40" s="12" t="s">
        <v>45</v>
      </c>
      <c r="C40" s="125">
        <v>5095.5</v>
      </c>
      <c r="D40" s="125">
        <v>100757.8</v>
      </c>
      <c r="E40" s="125">
        <v>7356.4</v>
      </c>
      <c r="F40" s="125">
        <v>111287.7</v>
      </c>
      <c r="G40" s="39" t="s">
        <v>178</v>
      </c>
      <c r="H40" s="43" t="s">
        <v>161</v>
      </c>
    </row>
    <row r="41" spans="1:8" ht="39">
      <c r="A41" s="150" t="s">
        <v>50</v>
      </c>
      <c r="B41" s="151"/>
      <c r="C41" s="152"/>
      <c r="D41" s="152"/>
      <c r="E41" s="152"/>
      <c r="F41" s="152"/>
      <c r="G41" s="151"/>
      <c r="H41" s="150" t="s">
        <v>162</v>
      </c>
    </row>
    <row r="42" spans="1:8" ht="15" customHeight="1">
      <c r="A42" s="9" t="s">
        <v>51</v>
      </c>
      <c r="B42" s="12" t="s">
        <v>54</v>
      </c>
      <c r="C42" s="127">
        <v>16.3</v>
      </c>
      <c r="D42" s="128">
        <v>185.5</v>
      </c>
      <c r="E42" s="128">
        <v>32.2</v>
      </c>
      <c r="F42" s="128">
        <v>284.6</v>
      </c>
      <c r="G42" s="40" t="s">
        <v>263</v>
      </c>
      <c r="H42" s="43" t="s">
        <v>164</v>
      </c>
    </row>
    <row r="43" spans="1:8" ht="15" customHeight="1">
      <c r="A43" s="9" t="s">
        <v>166</v>
      </c>
      <c r="B43" s="12" t="s">
        <v>201</v>
      </c>
      <c r="C43" s="131">
        <v>0</v>
      </c>
      <c r="D43" s="132">
        <v>83.1</v>
      </c>
      <c r="E43" s="132">
        <v>0</v>
      </c>
      <c r="F43" s="132">
        <v>0</v>
      </c>
      <c r="G43" s="41" t="s">
        <v>495</v>
      </c>
      <c r="H43" s="107" t="s">
        <v>163</v>
      </c>
    </row>
    <row r="44" spans="1:8" ht="26.25">
      <c r="A44" s="117" t="s">
        <v>52</v>
      </c>
      <c r="B44" s="12" t="s">
        <v>53</v>
      </c>
      <c r="C44" s="125">
        <v>18498</v>
      </c>
      <c r="D44" s="125">
        <v>139085</v>
      </c>
      <c r="E44" s="125">
        <v>16784</v>
      </c>
      <c r="F44" s="125">
        <v>110677</v>
      </c>
      <c r="G44" s="16" t="s">
        <v>181</v>
      </c>
      <c r="H44" s="107" t="s">
        <v>165</v>
      </c>
    </row>
    <row r="45" spans="1:8" ht="26.25">
      <c r="A45" s="117" t="s">
        <v>116</v>
      </c>
      <c r="B45" s="12" t="s">
        <v>54</v>
      </c>
      <c r="C45" s="125">
        <v>287.6</v>
      </c>
      <c r="D45" s="125">
        <v>2696.3</v>
      </c>
      <c r="E45" s="125">
        <v>332.3</v>
      </c>
      <c r="F45" s="125">
        <v>3509.9</v>
      </c>
      <c r="G45" s="40" t="s">
        <v>263</v>
      </c>
      <c r="H45" s="107" t="s">
        <v>167</v>
      </c>
    </row>
    <row r="46" spans="1:8" ht="26.25">
      <c r="A46" s="107" t="s">
        <v>55</v>
      </c>
      <c r="B46" s="12" t="s">
        <v>54</v>
      </c>
      <c r="C46" s="125">
        <v>1007</v>
      </c>
      <c r="D46" s="125">
        <v>9493.1</v>
      </c>
      <c r="E46" s="125">
        <v>1135</v>
      </c>
      <c r="F46" s="125">
        <v>13182.3</v>
      </c>
      <c r="G46" s="40" t="s">
        <v>263</v>
      </c>
      <c r="H46" s="107" t="s">
        <v>168</v>
      </c>
    </row>
    <row r="47" spans="1:8" ht="19.5" customHeight="1">
      <c r="A47" s="13" t="s">
        <v>56</v>
      </c>
      <c r="B47" s="12" t="s">
        <v>54</v>
      </c>
      <c r="C47" s="127">
        <v>85.3</v>
      </c>
      <c r="D47" s="128">
        <v>890</v>
      </c>
      <c r="E47" s="128">
        <v>120.5</v>
      </c>
      <c r="F47" s="128">
        <v>960.5</v>
      </c>
      <c r="G47" s="40" t="s">
        <v>263</v>
      </c>
      <c r="H47" s="43" t="s">
        <v>169</v>
      </c>
    </row>
    <row r="48" spans="1:8" ht="19.5" customHeight="1">
      <c r="A48" s="13" t="s">
        <v>57</v>
      </c>
      <c r="B48" s="12" t="s">
        <v>58</v>
      </c>
      <c r="C48" s="127">
        <v>468.5</v>
      </c>
      <c r="D48" s="128">
        <v>6529.4</v>
      </c>
      <c r="E48" s="128">
        <v>617.8</v>
      </c>
      <c r="F48" s="128">
        <v>6372.5</v>
      </c>
      <c r="G48" s="40" t="s">
        <v>180</v>
      </c>
      <c r="H48" s="43" t="s">
        <v>170</v>
      </c>
    </row>
    <row r="49" spans="1:8" ht="39">
      <c r="A49" s="107" t="s">
        <v>172</v>
      </c>
      <c r="B49" s="12" t="s">
        <v>53</v>
      </c>
      <c r="C49" s="125">
        <v>29570</v>
      </c>
      <c r="D49" s="125">
        <v>167358</v>
      </c>
      <c r="E49" s="125">
        <v>15688</v>
      </c>
      <c r="F49" s="125">
        <v>116093</v>
      </c>
      <c r="G49" s="16" t="s">
        <v>181</v>
      </c>
      <c r="H49" s="107" t="s">
        <v>171</v>
      </c>
    </row>
    <row r="50" spans="1:8" ht="26.25">
      <c r="A50" s="150" t="s">
        <v>117</v>
      </c>
      <c r="B50" s="153"/>
      <c r="C50" s="154"/>
      <c r="D50" s="154"/>
      <c r="E50" s="154"/>
      <c r="F50" s="154"/>
      <c r="G50" s="153"/>
      <c r="H50" s="150" t="s">
        <v>174</v>
      </c>
    </row>
    <row r="51" spans="1:8" ht="17.25" customHeight="1">
      <c r="A51" s="117" t="s">
        <v>59</v>
      </c>
      <c r="B51" s="13" t="s">
        <v>60</v>
      </c>
      <c r="C51" s="127">
        <v>75.1</v>
      </c>
      <c r="D51" s="128">
        <v>2162.9</v>
      </c>
      <c r="E51" s="128">
        <v>42.6</v>
      </c>
      <c r="F51" s="128">
        <v>468.7</v>
      </c>
      <c r="G51" s="16" t="s">
        <v>180</v>
      </c>
      <c r="H51" s="30" t="s">
        <v>175</v>
      </c>
    </row>
    <row r="52" spans="1:8" ht="15">
      <c r="A52" s="107"/>
      <c r="B52" s="12"/>
      <c r="C52" s="191"/>
      <c r="D52" s="191"/>
      <c r="E52" s="191"/>
      <c r="F52" s="191"/>
      <c r="G52" s="16"/>
      <c r="H52" s="107"/>
    </row>
    <row r="53" ht="15" customHeight="1">
      <c r="A53" s="123"/>
    </row>
    <row r="54" ht="15" customHeight="1">
      <c r="A54" s="123"/>
    </row>
    <row r="55" spans="1:8" ht="15" customHeight="1" thickBot="1">
      <c r="A55" s="11" t="s">
        <v>127</v>
      </c>
      <c r="B55" s="12"/>
      <c r="C55" s="26"/>
      <c r="D55" s="27"/>
      <c r="E55" s="27"/>
      <c r="F55" s="27"/>
      <c r="G55" s="19"/>
      <c r="H55" s="31" t="s">
        <v>284</v>
      </c>
    </row>
    <row r="56" spans="1:8" ht="15" customHeight="1">
      <c r="A56" s="256"/>
      <c r="B56" s="254" t="s">
        <v>120</v>
      </c>
      <c r="C56" s="260">
        <v>2017</v>
      </c>
      <c r="D56" s="260"/>
      <c r="E56" s="256">
        <v>2018</v>
      </c>
      <c r="F56" s="256"/>
      <c r="G56" s="254" t="s">
        <v>269</v>
      </c>
      <c r="H56" s="258"/>
    </row>
    <row r="57" spans="1:8" ht="28.5" customHeight="1" thickBot="1">
      <c r="A57" s="265"/>
      <c r="B57" s="257"/>
      <c r="C57" s="120" t="s">
        <v>533</v>
      </c>
      <c r="D57" s="2" t="s">
        <v>534</v>
      </c>
      <c r="E57" s="120" t="s">
        <v>533</v>
      </c>
      <c r="F57" s="2" t="s">
        <v>534</v>
      </c>
      <c r="G57" s="255"/>
      <c r="H57" s="259"/>
    </row>
    <row r="58" spans="1:8" ht="39">
      <c r="A58" s="150" t="s">
        <v>118</v>
      </c>
      <c r="B58" s="151"/>
      <c r="C58" s="17"/>
      <c r="D58" s="17"/>
      <c r="E58" s="17"/>
      <c r="F58" s="17"/>
      <c r="G58" s="151"/>
      <c r="H58" s="150" t="s">
        <v>464</v>
      </c>
    </row>
    <row r="59" spans="1:8" ht="51" customHeight="1">
      <c r="A59" s="117" t="s">
        <v>61</v>
      </c>
      <c r="B59" s="12" t="s">
        <v>62</v>
      </c>
      <c r="C59" s="125">
        <v>250.6</v>
      </c>
      <c r="D59" s="125">
        <v>1787</v>
      </c>
      <c r="E59" s="125">
        <v>359.5</v>
      </c>
      <c r="F59" s="125">
        <v>2007.6</v>
      </c>
      <c r="G59" s="16" t="s">
        <v>496</v>
      </c>
      <c r="H59" s="107" t="s">
        <v>179</v>
      </c>
    </row>
    <row r="60" spans="1:8" ht="15">
      <c r="A60" s="13" t="s">
        <v>63</v>
      </c>
      <c r="B60" s="12" t="s">
        <v>29</v>
      </c>
      <c r="C60" s="127">
        <v>84.4</v>
      </c>
      <c r="D60" s="128">
        <v>983.4</v>
      </c>
      <c r="E60" s="128">
        <v>188.5</v>
      </c>
      <c r="F60" s="128">
        <v>1430.9</v>
      </c>
      <c r="G60" s="40" t="s">
        <v>29</v>
      </c>
      <c r="H60" s="30" t="s">
        <v>182</v>
      </c>
    </row>
    <row r="61" spans="1:8" ht="39">
      <c r="A61" s="107" t="s">
        <v>460</v>
      </c>
      <c r="B61" s="12" t="s">
        <v>29</v>
      </c>
      <c r="C61" s="125">
        <v>0.3</v>
      </c>
      <c r="D61" s="125">
        <v>286.4</v>
      </c>
      <c r="E61" s="125">
        <v>0.2</v>
      </c>
      <c r="F61" s="125">
        <v>137.7</v>
      </c>
      <c r="G61" s="40" t="s">
        <v>29</v>
      </c>
      <c r="H61" s="107" t="s">
        <v>183</v>
      </c>
    </row>
    <row r="62" spans="1:8" ht="15" customHeight="1">
      <c r="A62" s="117" t="s">
        <v>64</v>
      </c>
      <c r="B62" s="12" t="s">
        <v>29</v>
      </c>
      <c r="C62" s="127">
        <v>92.2</v>
      </c>
      <c r="D62" s="128">
        <v>1859</v>
      </c>
      <c r="E62" s="128">
        <v>92.2</v>
      </c>
      <c r="F62" s="128">
        <v>1540.6</v>
      </c>
      <c r="G62" s="40" t="s">
        <v>29</v>
      </c>
      <c r="H62" s="30" t="s">
        <v>184</v>
      </c>
    </row>
    <row r="63" spans="1:8" ht="54.75" customHeight="1">
      <c r="A63" s="13" t="s">
        <v>65</v>
      </c>
      <c r="B63" s="12" t="s">
        <v>66</v>
      </c>
      <c r="C63" s="125">
        <v>1198.7</v>
      </c>
      <c r="D63" s="125">
        <v>19223</v>
      </c>
      <c r="E63" s="125">
        <v>1345.8</v>
      </c>
      <c r="F63" s="125">
        <v>19208.5</v>
      </c>
      <c r="G63" s="16" t="s">
        <v>185</v>
      </c>
      <c r="H63" s="17" t="s">
        <v>188</v>
      </c>
    </row>
    <row r="64" spans="1:8" ht="30" customHeight="1">
      <c r="A64" s="117" t="s">
        <v>67</v>
      </c>
      <c r="B64" s="12" t="s">
        <v>29</v>
      </c>
      <c r="C64" s="126">
        <v>2.5</v>
      </c>
      <c r="D64" s="126">
        <v>135.1</v>
      </c>
      <c r="E64" s="126">
        <v>0.1</v>
      </c>
      <c r="F64" s="126">
        <v>29.7</v>
      </c>
      <c r="G64" s="12" t="s">
        <v>29</v>
      </c>
      <c r="H64" s="107" t="s">
        <v>189</v>
      </c>
    </row>
    <row r="65" spans="1:8" ht="15">
      <c r="A65" s="9" t="s">
        <v>68</v>
      </c>
      <c r="B65" s="12" t="s">
        <v>69</v>
      </c>
      <c r="C65" s="131">
        <v>71882.5</v>
      </c>
      <c r="D65" s="132">
        <v>549183.5</v>
      </c>
      <c r="E65" s="132">
        <v>71980</v>
      </c>
      <c r="F65" s="132">
        <v>483791.3</v>
      </c>
      <c r="G65" s="41" t="s">
        <v>186</v>
      </c>
      <c r="H65" s="30" t="s">
        <v>190</v>
      </c>
    </row>
    <row r="66" spans="1:8" ht="77.25">
      <c r="A66" s="9" t="s">
        <v>462</v>
      </c>
      <c r="B66" s="12" t="s">
        <v>69</v>
      </c>
      <c r="C66" s="125">
        <v>14761.5</v>
      </c>
      <c r="D66" s="125">
        <v>143054.6</v>
      </c>
      <c r="E66" s="125">
        <v>20473.1</v>
      </c>
      <c r="F66" s="125">
        <v>159728.5</v>
      </c>
      <c r="G66" s="41" t="s">
        <v>186</v>
      </c>
      <c r="H66" s="117" t="s">
        <v>463</v>
      </c>
    </row>
    <row r="67" spans="1:8" ht="15">
      <c r="A67" s="150" t="s">
        <v>70</v>
      </c>
      <c r="B67" s="153"/>
      <c r="C67" s="152"/>
      <c r="D67" s="152"/>
      <c r="E67" s="154"/>
      <c r="F67" s="154"/>
      <c r="G67" s="153"/>
      <c r="H67" s="150" t="s">
        <v>187</v>
      </c>
    </row>
    <row r="68" spans="1:8" ht="39">
      <c r="A68" s="9" t="s">
        <v>71</v>
      </c>
      <c r="B68" s="12" t="s">
        <v>29</v>
      </c>
      <c r="C68" s="126">
        <v>62.4</v>
      </c>
      <c r="D68" s="126">
        <v>910.3</v>
      </c>
      <c r="E68" s="126">
        <v>52.4</v>
      </c>
      <c r="F68" s="126">
        <v>964.4</v>
      </c>
      <c r="G68" s="12" t="s">
        <v>29</v>
      </c>
      <c r="H68" s="107" t="s">
        <v>191</v>
      </c>
    </row>
    <row r="69" spans="1:8" ht="26.25">
      <c r="A69" s="9" t="s">
        <v>115</v>
      </c>
      <c r="B69" s="12" t="s">
        <v>29</v>
      </c>
      <c r="C69" s="127">
        <v>22.6</v>
      </c>
      <c r="D69" s="128">
        <v>2670.4</v>
      </c>
      <c r="E69" s="128">
        <v>271.5</v>
      </c>
      <c r="F69" s="128">
        <v>2994.9</v>
      </c>
      <c r="G69" s="12" t="s">
        <v>29</v>
      </c>
      <c r="H69" s="30" t="s">
        <v>192</v>
      </c>
    </row>
    <row r="70" spans="1:8" ht="15">
      <c r="A70" s="9" t="s">
        <v>113</v>
      </c>
      <c r="B70" s="12" t="s">
        <v>29</v>
      </c>
      <c r="C70" s="125">
        <v>20.6</v>
      </c>
      <c r="D70" s="125">
        <v>163</v>
      </c>
      <c r="E70" s="125">
        <v>11.9</v>
      </c>
      <c r="F70" s="125">
        <v>267.4</v>
      </c>
      <c r="G70" s="12" t="s">
        <v>29</v>
      </c>
      <c r="H70" s="33" t="s">
        <v>193</v>
      </c>
    </row>
    <row r="71" spans="1:8" ht="15">
      <c r="A71" s="9"/>
      <c r="B71" s="12"/>
      <c r="C71" s="125"/>
      <c r="D71" s="125"/>
      <c r="E71" s="125"/>
      <c r="F71" s="125"/>
      <c r="G71" s="12"/>
      <c r="H71" s="33"/>
    </row>
    <row r="72" spans="1:8" ht="15">
      <c r="A72" s="9"/>
      <c r="B72" s="12"/>
      <c r="C72" s="125"/>
      <c r="D72" s="125"/>
      <c r="E72" s="125"/>
      <c r="F72" s="125"/>
      <c r="G72" s="12"/>
      <c r="H72" s="33"/>
    </row>
    <row r="73" spans="1:8" ht="15">
      <c r="A73" s="9"/>
      <c r="B73" s="12"/>
      <c r="C73" s="125"/>
      <c r="D73" s="125"/>
      <c r="E73" s="125"/>
      <c r="F73" s="125"/>
      <c r="G73" s="12"/>
      <c r="H73" s="33"/>
    </row>
    <row r="74" spans="1:8" ht="15.75" thickBot="1">
      <c r="A74" s="124" t="s">
        <v>127</v>
      </c>
      <c r="B74" s="21"/>
      <c r="C74" s="201"/>
      <c r="D74" s="201"/>
      <c r="E74" s="10"/>
      <c r="F74" s="10"/>
      <c r="G74" s="42"/>
      <c r="H74" s="121" t="s">
        <v>284</v>
      </c>
    </row>
    <row r="75" spans="1:8" ht="15">
      <c r="A75" s="20"/>
      <c r="B75" s="254" t="s">
        <v>120</v>
      </c>
      <c r="C75" s="254">
        <v>2017</v>
      </c>
      <c r="D75" s="254"/>
      <c r="E75" s="256">
        <v>2018</v>
      </c>
      <c r="F75" s="256"/>
      <c r="G75" s="254" t="s">
        <v>269</v>
      </c>
      <c r="H75" s="30"/>
    </row>
    <row r="76" spans="1:8" ht="30.75" customHeight="1" thickBot="1">
      <c r="A76" s="115"/>
      <c r="B76" s="257"/>
      <c r="C76" s="120" t="s">
        <v>533</v>
      </c>
      <c r="D76" s="2" t="s">
        <v>534</v>
      </c>
      <c r="E76" s="120" t="s">
        <v>533</v>
      </c>
      <c r="F76" s="2" t="s">
        <v>534</v>
      </c>
      <c r="G76" s="255"/>
      <c r="H76" s="37"/>
    </row>
    <row r="77" spans="1:8" ht="33.75" customHeight="1">
      <c r="A77" s="107" t="s">
        <v>195</v>
      </c>
      <c r="B77" s="12" t="s">
        <v>29</v>
      </c>
      <c r="C77" s="125">
        <v>107.8</v>
      </c>
      <c r="D77" s="125">
        <v>1332.2</v>
      </c>
      <c r="E77" s="125">
        <v>170.5</v>
      </c>
      <c r="F77" s="125">
        <v>1862.6</v>
      </c>
      <c r="G77" s="12" t="s">
        <v>29</v>
      </c>
      <c r="H77" s="107" t="s">
        <v>194</v>
      </c>
    </row>
    <row r="78" spans="1:8" ht="26.25">
      <c r="A78" s="150" t="s">
        <v>72</v>
      </c>
      <c r="B78" s="153"/>
      <c r="C78" s="154"/>
      <c r="D78" s="154"/>
      <c r="E78" s="154"/>
      <c r="F78" s="154"/>
      <c r="G78" s="153"/>
      <c r="H78" s="150" t="s">
        <v>196</v>
      </c>
    </row>
    <row r="79" spans="1:8" ht="26.25">
      <c r="A79" s="107" t="s">
        <v>73</v>
      </c>
      <c r="B79" s="12" t="s">
        <v>29</v>
      </c>
      <c r="C79" s="126">
        <v>17.6</v>
      </c>
      <c r="D79" s="126">
        <v>197.3</v>
      </c>
      <c r="E79" s="126">
        <v>24</v>
      </c>
      <c r="F79" s="126">
        <v>260.9</v>
      </c>
      <c r="G79" s="12" t="s">
        <v>29</v>
      </c>
      <c r="H79" s="107" t="s">
        <v>465</v>
      </c>
    </row>
    <row r="80" spans="1:8" ht="15">
      <c r="A80" s="13" t="s">
        <v>499</v>
      </c>
      <c r="B80" s="12" t="s">
        <v>69</v>
      </c>
      <c r="C80" s="127">
        <v>17369</v>
      </c>
      <c r="D80" s="128">
        <v>203891.7</v>
      </c>
      <c r="E80" s="128">
        <v>9194.7</v>
      </c>
      <c r="F80" s="128">
        <v>133566</v>
      </c>
      <c r="G80" s="40" t="s">
        <v>186</v>
      </c>
      <c r="H80" s="30" t="s">
        <v>198</v>
      </c>
    </row>
    <row r="81" spans="1:8" ht="39">
      <c r="A81" s="150" t="s">
        <v>74</v>
      </c>
      <c r="B81" s="153"/>
      <c r="C81" s="155"/>
      <c r="D81" s="155"/>
      <c r="E81" s="155"/>
      <c r="F81" s="155"/>
      <c r="G81" s="153"/>
      <c r="H81" s="150" t="s">
        <v>199</v>
      </c>
    </row>
    <row r="82" spans="1:8" ht="26.25">
      <c r="A82" s="9" t="s">
        <v>75</v>
      </c>
      <c r="B82" s="12" t="s">
        <v>29</v>
      </c>
      <c r="C82" s="126">
        <v>785.8</v>
      </c>
      <c r="D82" s="126">
        <v>6347</v>
      </c>
      <c r="E82" s="126">
        <v>1029.6</v>
      </c>
      <c r="F82" s="126">
        <v>8440.4</v>
      </c>
      <c r="G82" s="12" t="s">
        <v>29</v>
      </c>
      <c r="H82" s="117" t="s">
        <v>200</v>
      </c>
    </row>
    <row r="83" spans="1:8" ht="51.75">
      <c r="A83" s="9" t="s">
        <v>500</v>
      </c>
      <c r="B83" s="12" t="s">
        <v>29</v>
      </c>
      <c r="C83" s="126">
        <v>236.5</v>
      </c>
      <c r="D83" s="126">
        <v>1725.2</v>
      </c>
      <c r="E83" s="126">
        <v>677.8</v>
      </c>
      <c r="F83" s="126">
        <v>3137</v>
      </c>
      <c r="G83" s="12" t="s">
        <v>29</v>
      </c>
      <c r="H83" s="107" t="s">
        <v>203</v>
      </c>
    </row>
    <row r="84" spans="1:8" ht="29.25" customHeight="1">
      <c r="A84" s="9" t="s">
        <v>220</v>
      </c>
      <c r="B84" s="12" t="s">
        <v>54</v>
      </c>
      <c r="C84" s="125">
        <v>12176.5</v>
      </c>
      <c r="D84" s="125">
        <v>226823.6</v>
      </c>
      <c r="E84" s="125">
        <v>31087.2</v>
      </c>
      <c r="F84" s="125">
        <v>312090.5</v>
      </c>
      <c r="G84" s="40" t="s">
        <v>263</v>
      </c>
      <c r="H84" s="107" t="s">
        <v>202</v>
      </c>
    </row>
    <row r="85" spans="1:8" ht="54" customHeight="1">
      <c r="A85" s="9" t="s">
        <v>221</v>
      </c>
      <c r="B85" s="12" t="s">
        <v>76</v>
      </c>
      <c r="C85" s="126">
        <v>3493.8</v>
      </c>
      <c r="D85" s="126">
        <v>20070.6</v>
      </c>
      <c r="E85" s="126">
        <v>2876.9</v>
      </c>
      <c r="F85" s="126">
        <v>17509.6</v>
      </c>
      <c r="G85" s="12" t="s">
        <v>76</v>
      </c>
      <c r="H85" s="107" t="s">
        <v>204</v>
      </c>
    </row>
    <row r="86" spans="1:8" ht="39">
      <c r="A86" s="9" t="s">
        <v>77</v>
      </c>
      <c r="B86" s="12" t="s">
        <v>29</v>
      </c>
      <c r="C86" s="126">
        <v>95.4</v>
      </c>
      <c r="D86" s="126">
        <v>208.8</v>
      </c>
      <c r="E86" s="126">
        <v>264.8</v>
      </c>
      <c r="F86" s="126">
        <v>2506.9</v>
      </c>
      <c r="G86" s="12" t="s">
        <v>29</v>
      </c>
      <c r="H86" s="107" t="s">
        <v>205</v>
      </c>
    </row>
    <row r="87" spans="1:8" ht="39">
      <c r="A87" s="9" t="s">
        <v>78</v>
      </c>
      <c r="B87" s="12" t="s">
        <v>29</v>
      </c>
      <c r="C87" s="126">
        <v>6.3</v>
      </c>
      <c r="D87" s="126">
        <v>49.9</v>
      </c>
      <c r="E87" s="126">
        <v>2.8</v>
      </c>
      <c r="F87" s="126">
        <v>53.4</v>
      </c>
      <c r="G87" s="12" t="s">
        <v>29</v>
      </c>
      <c r="H87" s="107" t="s">
        <v>206</v>
      </c>
    </row>
    <row r="88" spans="1:8" ht="15">
      <c r="A88" s="9"/>
      <c r="B88" s="12"/>
      <c r="C88" s="126"/>
      <c r="D88" s="126"/>
      <c r="E88" s="126"/>
      <c r="F88" s="126"/>
      <c r="G88" s="12"/>
      <c r="H88" s="107"/>
    </row>
    <row r="89" spans="1:8" ht="15">
      <c r="A89" s="9"/>
      <c r="B89" s="12"/>
      <c r="C89" s="126"/>
      <c r="D89" s="126"/>
      <c r="E89" s="126"/>
      <c r="F89" s="126"/>
      <c r="G89" s="12"/>
      <c r="H89" s="107"/>
    </row>
    <row r="90" spans="1:8" ht="15">
      <c r="A90" s="9"/>
      <c r="B90" s="12"/>
      <c r="C90" s="126"/>
      <c r="D90" s="126"/>
      <c r="E90" s="126"/>
      <c r="F90" s="126"/>
      <c r="G90" s="12"/>
      <c r="H90" s="107"/>
    </row>
    <row r="91" spans="1:8" ht="15">
      <c r="A91" s="9"/>
      <c r="B91" s="12"/>
      <c r="C91" s="126"/>
      <c r="D91" s="126"/>
      <c r="E91" s="126"/>
      <c r="F91" s="126"/>
      <c r="G91" s="12"/>
      <c r="H91" s="107"/>
    </row>
    <row r="92" spans="1:8" ht="15">
      <c r="A92" s="9"/>
      <c r="B92" s="12"/>
      <c r="C92" s="126"/>
      <c r="D92" s="126"/>
      <c r="E92" s="126"/>
      <c r="F92" s="126"/>
      <c r="G92" s="12"/>
      <c r="H92" s="107"/>
    </row>
    <row r="93" spans="1:8" ht="15.75" thickBot="1">
      <c r="A93" s="124" t="s">
        <v>127</v>
      </c>
      <c r="B93" s="21"/>
      <c r="C93" s="201"/>
      <c r="D93" s="201"/>
      <c r="E93" s="10"/>
      <c r="F93" s="10"/>
      <c r="G93" s="42"/>
      <c r="H93" s="121" t="s">
        <v>284</v>
      </c>
    </row>
    <row r="94" spans="1:8" ht="15">
      <c r="A94" s="20"/>
      <c r="B94" s="254" t="s">
        <v>120</v>
      </c>
      <c r="C94" s="254">
        <v>2017</v>
      </c>
      <c r="D94" s="254"/>
      <c r="E94" s="256">
        <v>2018</v>
      </c>
      <c r="F94" s="256"/>
      <c r="G94" s="254" t="s">
        <v>269</v>
      </c>
      <c r="H94" s="30"/>
    </row>
    <row r="95" spans="1:8" ht="30.75" customHeight="1" thickBot="1">
      <c r="A95" s="115"/>
      <c r="B95" s="257"/>
      <c r="C95" s="120" t="s">
        <v>533</v>
      </c>
      <c r="D95" s="2" t="s">
        <v>534</v>
      </c>
      <c r="E95" s="120" t="s">
        <v>533</v>
      </c>
      <c r="F95" s="2" t="s">
        <v>534</v>
      </c>
      <c r="G95" s="255"/>
      <c r="H95" s="37"/>
    </row>
    <row r="96" spans="1:8" ht="15">
      <c r="A96" s="9"/>
      <c r="B96" s="12"/>
      <c r="C96" s="126"/>
      <c r="D96" s="126"/>
      <c r="E96" s="126"/>
      <c r="F96" s="126"/>
      <c r="G96" s="12"/>
      <c r="H96" s="107"/>
    </row>
    <row r="97" spans="1:8" ht="42" customHeight="1">
      <c r="A97" s="9" t="s">
        <v>79</v>
      </c>
      <c r="B97" s="12" t="s">
        <v>54</v>
      </c>
      <c r="C97" s="125">
        <v>285.7</v>
      </c>
      <c r="D97" s="125">
        <v>1434</v>
      </c>
      <c r="E97" s="125">
        <v>0</v>
      </c>
      <c r="F97" s="125">
        <v>539.7</v>
      </c>
      <c r="G97" s="40" t="s">
        <v>263</v>
      </c>
      <c r="H97" s="107" t="s">
        <v>466</v>
      </c>
    </row>
    <row r="98" spans="1:8" ht="15">
      <c r="A98" s="9" t="s">
        <v>80</v>
      </c>
      <c r="B98" s="12" t="s">
        <v>29</v>
      </c>
      <c r="C98" s="128">
        <v>17882.3</v>
      </c>
      <c r="D98" s="128">
        <v>161799.3</v>
      </c>
      <c r="E98" s="128">
        <v>8773.3</v>
      </c>
      <c r="F98" s="128">
        <v>143746.9</v>
      </c>
      <c r="G98" s="12" t="s">
        <v>29</v>
      </c>
      <c r="H98" s="30" t="s">
        <v>207</v>
      </c>
    </row>
    <row r="99" spans="1:8" ht="39">
      <c r="A99" s="9" t="s">
        <v>209</v>
      </c>
      <c r="B99" s="12" t="s">
        <v>54</v>
      </c>
      <c r="C99" s="125">
        <v>58.6</v>
      </c>
      <c r="D99" s="125">
        <v>875.4</v>
      </c>
      <c r="E99" s="125">
        <v>16.7</v>
      </c>
      <c r="F99" s="125">
        <v>800.8</v>
      </c>
      <c r="G99" s="40" t="s">
        <v>263</v>
      </c>
      <c r="H99" s="107" t="s">
        <v>208</v>
      </c>
    </row>
    <row r="100" spans="1:8" ht="51.75">
      <c r="A100" s="9" t="s">
        <v>81</v>
      </c>
      <c r="B100" s="12" t="s">
        <v>29</v>
      </c>
      <c r="C100" s="126">
        <v>9775.5</v>
      </c>
      <c r="D100" s="126">
        <v>98978.5</v>
      </c>
      <c r="E100" s="126">
        <v>5133.8</v>
      </c>
      <c r="F100" s="126">
        <v>71821.1</v>
      </c>
      <c r="G100" s="12" t="s">
        <v>29</v>
      </c>
      <c r="H100" s="107" t="s">
        <v>467</v>
      </c>
    </row>
    <row r="101" spans="1:8" ht="26.25">
      <c r="A101" s="9" t="s">
        <v>82</v>
      </c>
      <c r="B101" s="12" t="s">
        <v>29</v>
      </c>
      <c r="C101" s="126">
        <v>14864.4</v>
      </c>
      <c r="D101" s="126">
        <v>136648.4</v>
      </c>
      <c r="E101" s="126">
        <v>8830.6</v>
      </c>
      <c r="F101" s="126">
        <v>108633.7</v>
      </c>
      <c r="G101" s="12" t="s">
        <v>29</v>
      </c>
      <c r="H101" s="107" t="s">
        <v>210</v>
      </c>
    </row>
    <row r="102" spans="1:8" ht="15">
      <c r="A102" s="9" t="s">
        <v>83</v>
      </c>
      <c r="B102" s="12" t="s">
        <v>29</v>
      </c>
      <c r="C102" s="128">
        <v>32493</v>
      </c>
      <c r="D102" s="128">
        <v>784967.1</v>
      </c>
      <c r="E102" s="128">
        <v>41945.3</v>
      </c>
      <c r="F102" s="128">
        <v>651223.6</v>
      </c>
      <c r="G102" s="12" t="s">
        <v>29</v>
      </c>
      <c r="H102" s="30" t="s">
        <v>211</v>
      </c>
    </row>
    <row r="103" spans="1:8" ht="26.25">
      <c r="A103" s="13" t="s">
        <v>84</v>
      </c>
      <c r="B103" s="12" t="s">
        <v>29</v>
      </c>
      <c r="C103" s="128">
        <v>958.3</v>
      </c>
      <c r="D103" s="128">
        <v>97308.6</v>
      </c>
      <c r="E103" s="128">
        <v>1215.1</v>
      </c>
      <c r="F103" s="128">
        <v>42878.2</v>
      </c>
      <c r="G103" s="12" t="s">
        <v>29</v>
      </c>
      <c r="H103" s="30" t="s">
        <v>212</v>
      </c>
    </row>
    <row r="104" spans="1:8" ht="39">
      <c r="A104" s="13" t="s">
        <v>85</v>
      </c>
      <c r="B104" s="12" t="s">
        <v>197</v>
      </c>
      <c r="C104" s="126">
        <v>845.3</v>
      </c>
      <c r="D104" s="126">
        <v>16921.2</v>
      </c>
      <c r="E104" s="126">
        <v>1082.4</v>
      </c>
      <c r="F104" s="126">
        <v>12409.6</v>
      </c>
      <c r="G104" s="12" t="s">
        <v>76</v>
      </c>
      <c r="H104" s="107" t="s">
        <v>213</v>
      </c>
    </row>
    <row r="105" spans="1:8" ht="39">
      <c r="A105" s="150" t="s">
        <v>86</v>
      </c>
      <c r="B105" s="153"/>
      <c r="C105" s="154"/>
      <c r="D105" s="154"/>
      <c r="E105" s="154"/>
      <c r="F105" s="154"/>
      <c r="G105" s="153"/>
      <c r="H105" s="150" t="s">
        <v>214</v>
      </c>
    </row>
    <row r="106" spans="1:8" ht="39">
      <c r="A106" s="9" t="s">
        <v>87</v>
      </c>
      <c r="B106" s="12" t="s">
        <v>88</v>
      </c>
      <c r="C106" s="126">
        <v>1210.2</v>
      </c>
      <c r="D106" s="126">
        <v>249614.3</v>
      </c>
      <c r="E106" s="126">
        <v>1575.8</v>
      </c>
      <c r="F106" s="126">
        <v>13791.8</v>
      </c>
      <c r="G106" s="12" t="s">
        <v>88</v>
      </c>
      <c r="H106" s="107" t="s">
        <v>468</v>
      </c>
    </row>
    <row r="107" spans="1:8" ht="26.25">
      <c r="A107" s="9" t="s">
        <v>124</v>
      </c>
      <c r="B107" s="16" t="s">
        <v>29</v>
      </c>
      <c r="C107" s="128">
        <v>2517</v>
      </c>
      <c r="D107" s="128">
        <v>19963.8</v>
      </c>
      <c r="E107" s="128">
        <v>1037.1</v>
      </c>
      <c r="F107" s="128">
        <v>13643.8</v>
      </c>
      <c r="G107" s="16" t="s">
        <v>29</v>
      </c>
      <c r="H107" s="30" t="s">
        <v>215</v>
      </c>
    </row>
    <row r="108" spans="1:8" ht="15">
      <c r="A108" s="9" t="s">
        <v>217</v>
      </c>
      <c r="B108" s="12" t="s">
        <v>29</v>
      </c>
      <c r="C108" s="128">
        <v>245.7</v>
      </c>
      <c r="D108" s="128">
        <v>3201.5</v>
      </c>
      <c r="E108" s="128">
        <v>143.5</v>
      </c>
      <c r="F108" s="128">
        <v>2930.4</v>
      </c>
      <c r="G108" s="12" t="s">
        <v>29</v>
      </c>
      <c r="H108" s="30" t="s">
        <v>216</v>
      </c>
    </row>
    <row r="109" spans="1:8" ht="15">
      <c r="A109" s="9" t="s">
        <v>219</v>
      </c>
      <c r="B109" s="12" t="s">
        <v>29</v>
      </c>
      <c r="C109" s="130">
        <v>1506.6</v>
      </c>
      <c r="D109" s="130">
        <v>11525.2</v>
      </c>
      <c r="E109" s="130">
        <v>727.3</v>
      </c>
      <c r="F109" s="130">
        <v>10314.7</v>
      </c>
      <c r="G109" s="12" t="s">
        <v>29</v>
      </c>
      <c r="H109" s="30" t="s">
        <v>218</v>
      </c>
    </row>
    <row r="110" spans="1:8" ht="15">
      <c r="A110" s="9"/>
      <c r="B110" s="12"/>
      <c r="C110" s="130"/>
      <c r="D110" s="130"/>
      <c r="E110" s="130"/>
      <c r="F110" s="130"/>
      <c r="G110" s="12"/>
      <c r="H110" s="30"/>
    </row>
    <row r="111" spans="1:8" ht="15">
      <c r="A111" s="9"/>
      <c r="B111" s="12"/>
      <c r="C111" s="130"/>
      <c r="D111" s="130"/>
      <c r="E111" s="130"/>
      <c r="F111" s="130"/>
      <c r="G111" s="12"/>
      <c r="H111" s="30"/>
    </row>
    <row r="112" spans="1:8" ht="15">
      <c r="A112" s="9"/>
      <c r="B112" s="12"/>
      <c r="C112" s="130"/>
      <c r="D112" s="130"/>
      <c r="E112" s="130"/>
      <c r="F112" s="130"/>
      <c r="G112" s="12"/>
      <c r="H112" s="30"/>
    </row>
    <row r="113" spans="1:8" ht="15">
      <c r="A113" s="9"/>
      <c r="B113" s="12"/>
      <c r="C113" s="130"/>
      <c r="D113" s="130"/>
      <c r="E113" s="130"/>
      <c r="F113" s="130"/>
      <c r="G113" s="12"/>
      <c r="H113" s="30"/>
    </row>
    <row r="114" spans="1:8" ht="15.75" thickBot="1">
      <c r="A114" s="124" t="s">
        <v>127</v>
      </c>
      <c r="B114" s="21"/>
      <c r="C114" s="201"/>
      <c r="D114" s="201"/>
      <c r="E114" s="10"/>
      <c r="F114" s="10"/>
      <c r="G114" s="42"/>
      <c r="H114" s="121" t="s">
        <v>284</v>
      </c>
    </row>
    <row r="115" spans="1:8" ht="15">
      <c r="A115" s="20"/>
      <c r="B115" s="254" t="s">
        <v>120</v>
      </c>
      <c r="C115" s="254">
        <v>2017</v>
      </c>
      <c r="D115" s="254"/>
      <c r="E115" s="256">
        <v>2018</v>
      </c>
      <c r="F115" s="256"/>
      <c r="G115" s="254" t="s">
        <v>269</v>
      </c>
      <c r="H115" s="30"/>
    </row>
    <row r="116" spans="1:8" ht="30.75" customHeight="1" thickBot="1">
      <c r="A116" s="115"/>
      <c r="B116" s="257"/>
      <c r="C116" s="120" t="s">
        <v>533</v>
      </c>
      <c r="D116" s="2" t="s">
        <v>534</v>
      </c>
      <c r="E116" s="120" t="s">
        <v>533</v>
      </c>
      <c r="F116" s="2" t="s">
        <v>534</v>
      </c>
      <c r="G116" s="255"/>
      <c r="H116" s="37"/>
    </row>
    <row r="117" spans="1:8" ht="26.25">
      <c r="A117" s="150" t="s">
        <v>114</v>
      </c>
      <c r="B117" s="156"/>
      <c r="C117" s="154"/>
      <c r="D117" s="154"/>
      <c r="E117" s="154"/>
      <c r="F117" s="154"/>
      <c r="G117" s="153"/>
      <c r="H117" s="150" t="s">
        <v>222</v>
      </c>
    </row>
    <row r="118" spans="1:8" ht="51.75">
      <c r="A118" s="17" t="s">
        <v>89</v>
      </c>
      <c r="B118" s="12" t="s">
        <v>69</v>
      </c>
      <c r="C118" s="126">
        <v>1940.3</v>
      </c>
      <c r="D118" s="126">
        <v>14552.5</v>
      </c>
      <c r="E118" s="126">
        <v>138.4</v>
      </c>
      <c r="F118" s="126">
        <v>3429.2</v>
      </c>
      <c r="G118" s="12" t="s">
        <v>186</v>
      </c>
      <c r="H118" s="107" t="s">
        <v>223</v>
      </c>
    </row>
    <row r="119" spans="1:8" ht="64.5">
      <c r="A119" s="107" t="s">
        <v>224</v>
      </c>
      <c r="B119" s="12" t="s">
        <v>69</v>
      </c>
      <c r="C119" s="126">
        <v>1044</v>
      </c>
      <c r="D119" s="126">
        <v>4980.6</v>
      </c>
      <c r="E119" s="126">
        <v>663.3</v>
      </c>
      <c r="F119" s="126">
        <v>4209.6</v>
      </c>
      <c r="G119" s="12" t="s">
        <v>186</v>
      </c>
      <c r="H119" s="107" t="s">
        <v>469</v>
      </c>
    </row>
    <row r="120" spans="1:8" ht="15">
      <c r="A120" s="150" t="s">
        <v>90</v>
      </c>
      <c r="B120" s="153"/>
      <c r="C120" s="154"/>
      <c r="D120" s="154"/>
      <c r="E120" s="154"/>
      <c r="F120" s="154"/>
      <c r="G120" s="153"/>
      <c r="H120" s="157" t="s">
        <v>225</v>
      </c>
    </row>
    <row r="121" spans="1:8" ht="26.25">
      <c r="A121" s="9" t="s">
        <v>227</v>
      </c>
      <c r="B121" s="12" t="s">
        <v>53</v>
      </c>
      <c r="C121" s="126">
        <v>2417</v>
      </c>
      <c r="D121" s="126">
        <v>25050</v>
      </c>
      <c r="E121" s="126">
        <v>2104</v>
      </c>
      <c r="F121" s="126">
        <v>25210</v>
      </c>
      <c r="G121" s="16" t="s">
        <v>181</v>
      </c>
      <c r="H121" s="110" t="s">
        <v>226</v>
      </c>
    </row>
    <row r="122" spans="1:8" ht="51" customHeight="1">
      <c r="A122" s="18" t="s">
        <v>229</v>
      </c>
      <c r="B122" s="12" t="s">
        <v>69</v>
      </c>
      <c r="C122" s="125">
        <v>7938</v>
      </c>
      <c r="D122" s="125">
        <v>44522.5</v>
      </c>
      <c r="E122" s="125">
        <v>6379</v>
      </c>
      <c r="F122" s="125">
        <v>60545.2</v>
      </c>
      <c r="G122" s="16" t="s">
        <v>186</v>
      </c>
      <c r="H122" s="107" t="s">
        <v>228</v>
      </c>
    </row>
    <row r="123" spans="1:8" ht="32.25" customHeight="1">
      <c r="A123" s="9" t="s">
        <v>91</v>
      </c>
      <c r="B123" s="12" t="s">
        <v>69</v>
      </c>
      <c r="C123" s="125">
        <v>1885.2</v>
      </c>
      <c r="D123" s="125">
        <v>35674.9</v>
      </c>
      <c r="E123" s="125">
        <v>1647.8</v>
      </c>
      <c r="F123" s="125">
        <v>25068.9</v>
      </c>
      <c r="G123" s="16" t="s">
        <v>186</v>
      </c>
      <c r="H123" s="107" t="s">
        <v>230</v>
      </c>
    </row>
    <row r="124" spans="1:8" ht="15">
      <c r="A124" s="150" t="s">
        <v>92</v>
      </c>
      <c r="B124" s="153"/>
      <c r="C124" s="154"/>
      <c r="D124" s="154"/>
      <c r="E124" s="154"/>
      <c r="F124" s="154"/>
      <c r="G124" s="153"/>
      <c r="H124" s="157" t="s">
        <v>231</v>
      </c>
    </row>
    <row r="125" spans="1:8" ht="51.75">
      <c r="A125" s="18" t="s">
        <v>233</v>
      </c>
      <c r="B125" s="12" t="s">
        <v>69</v>
      </c>
      <c r="C125" s="125">
        <v>353.7</v>
      </c>
      <c r="D125" s="125">
        <v>6591.9</v>
      </c>
      <c r="E125" s="125">
        <v>731.3</v>
      </c>
      <c r="F125" s="125">
        <v>7919.2</v>
      </c>
      <c r="G125" s="16" t="s">
        <v>186</v>
      </c>
      <c r="H125" s="107" t="s">
        <v>232</v>
      </c>
    </row>
    <row r="126" spans="1:8" ht="26.25">
      <c r="A126" s="9" t="s">
        <v>125</v>
      </c>
      <c r="B126" s="12" t="s">
        <v>69</v>
      </c>
      <c r="C126" s="125">
        <v>125</v>
      </c>
      <c r="D126" s="125">
        <v>1529.8</v>
      </c>
      <c r="E126" s="125">
        <v>250</v>
      </c>
      <c r="F126" s="125">
        <v>1641</v>
      </c>
      <c r="G126" s="16" t="s">
        <v>186</v>
      </c>
      <c r="H126" s="107" t="s">
        <v>234</v>
      </c>
    </row>
    <row r="127" spans="1:8" ht="51.75">
      <c r="A127" s="18" t="s">
        <v>93</v>
      </c>
      <c r="B127" s="12" t="s">
        <v>69</v>
      </c>
      <c r="C127" s="125">
        <v>623.2</v>
      </c>
      <c r="D127" s="125">
        <v>5525.6</v>
      </c>
      <c r="E127" s="125">
        <v>1529.7</v>
      </c>
      <c r="F127" s="125">
        <v>7886.4</v>
      </c>
      <c r="G127" s="16" t="s">
        <v>186</v>
      </c>
      <c r="H127" s="110" t="s">
        <v>538</v>
      </c>
    </row>
    <row r="128" spans="1:8" ht="15">
      <c r="A128" s="18"/>
      <c r="B128" s="12"/>
      <c r="C128" s="125"/>
      <c r="D128" s="125"/>
      <c r="E128" s="125"/>
      <c r="F128" s="125"/>
      <c r="G128" s="16"/>
      <c r="H128" s="110"/>
    </row>
    <row r="129" spans="1:8" ht="15">
      <c r="A129" s="18"/>
      <c r="B129" s="12"/>
      <c r="C129" s="125"/>
      <c r="D129" s="125"/>
      <c r="E129" s="125"/>
      <c r="F129" s="125"/>
      <c r="G129" s="16"/>
      <c r="H129" s="110"/>
    </row>
    <row r="130" spans="1:8" ht="15">
      <c r="A130" s="18"/>
      <c r="B130" s="12"/>
      <c r="C130" s="125"/>
      <c r="D130" s="125"/>
      <c r="E130" s="125"/>
      <c r="F130" s="125"/>
      <c r="G130" s="16"/>
      <c r="H130" s="110"/>
    </row>
    <row r="131" spans="1:8" ht="15">
      <c r="A131" s="18"/>
      <c r="B131" s="12"/>
      <c r="C131" s="125"/>
      <c r="D131" s="125"/>
      <c r="E131" s="125"/>
      <c r="F131" s="125"/>
      <c r="G131" s="16"/>
      <c r="H131" s="110"/>
    </row>
    <row r="132" spans="1:8" ht="15.75" thickBot="1">
      <c r="A132" s="124" t="s">
        <v>127</v>
      </c>
      <c r="B132" s="21"/>
      <c r="C132" s="201"/>
      <c r="D132" s="201"/>
      <c r="E132" s="10"/>
      <c r="F132" s="10"/>
      <c r="G132" s="42"/>
      <c r="H132" s="121" t="s">
        <v>284</v>
      </c>
    </row>
    <row r="133" spans="1:8" ht="15">
      <c r="A133" s="20"/>
      <c r="B133" s="254" t="s">
        <v>120</v>
      </c>
      <c r="C133" s="254">
        <v>2017</v>
      </c>
      <c r="D133" s="254"/>
      <c r="E133" s="256">
        <v>2018</v>
      </c>
      <c r="F133" s="256"/>
      <c r="G133" s="254" t="s">
        <v>269</v>
      </c>
      <c r="H133" s="30"/>
    </row>
    <row r="134" spans="1:8" ht="30.75" customHeight="1" thickBot="1">
      <c r="A134" s="115"/>
      <c r="B134" s="257"/>
      <c r="C134" s="120" t="s">
        <v>533</v>
      </c>
      <c r="D134" s="2" t="s">
        <v>534</v>
      </c>
      <c r="E134" s="120" t="s">
        <v>533</v>
      </c>
      <c r="F134" s="2" t="s">
        <v>534</v>
      </c>
      <c r="G134" s="255"/>
      <c r="H134" s="37"/>
    </row>
    <row r="135" spans="1:8" ht="26.25">
      <c r="A135" s="150" t="s">
        <v>94</v>
      </c>
      <c r="B135" s="153"/>
      <c r="C135" s="154"/>
      <c r="D135" s="154"/>
      <c r="E135" s="154"/>
      <c r="F135" s="154"/>
      <c r="G135" s="153"/>
      <c r="H135" s="157" t="s">
        <v>235</v>
      </c>
    </row>
    <row r="136" spans="1:8" ht="16.5" customHeight="1">
      <c r="A136" s="9" t="s">
        <v>95</v>
      </c>
      <c r="B136" s="12" t="s">
        <v>54</v>
      </c>
      <c r="C136" s="125">
        <v>13</v>
      </c>
      <c r="D136" s="125">
        <v>116.8</v>
      </c>
      <c r="E136" s="125">
        <v>8.7</v>
      </c>
      <c r="F136" s="125">
        <v>95.6</v>
      </c>
      <c r="G136" s="40" t="s">
        <v>263</v>
      </c>
      <c r="H136" s="30" t="s">
        <v>236</v>
      </c>
    </row>
    <row r="137" spans="1:8" ht="39">
      <c r="A137" s="150" t="s">
        <v>471</v>
      </c>
      <c r="B137" s="153"/>
      <c r="C137" s="154"/>
      <c r="D137" s="154"/>
      <c r="E137" s="154"/>
      <c r="F137" s="154"/>
      <c r="G137" s="153"/>
      <c r="H137" s="150" t="s">
        <v>472</v>
      </c>
    </row>
    <row r="138" spans="1:8" ht="15">
      <c r="A138" s="9" t="s">
        <v>96</v>
      </c>
      <c r="B138" s="12" t="s">
        <v>69</v>
      </c>
      <c r="C138" s="127">
        <v>56402</v>
      </c>
      <c r="D138" s="128">
        <v>524003.6</v>
      </c>
      <c r="E138" s="128">
        <v>50586.8</v>
      </c>
      <c r="F138" s="128">
        <v>510190.9</v>
      </c>
      <c r="G138" s="40" t="s">
        <v>186</v>
      </c>
      <c r="H138" s="43" t="s">
        <v>238</v>
      </c>
    </row>
    <row r="139" spans="1:8" ht="15">
      <c r="A139" s="9" t="s">
        <v>97</v>
      </c>
      <c r="B139" s="12" t="s">
        <v>69</v>
      </c>
      <c r="C139" s="127">
        <v>6012.7</v>
      </c>
      <c r="D139" s="128">
        <v>57152.3</v>
      </c>
      <c r="E139" s="128">
        <v>8251.6</v>
      </c>
      <c r="F139" s="128">
        <v>70155.8</v>
      </c>
      <c r="G139" s="40" t="s">
        <v>186</v>
      </c>
      <c r="H139" s="43" t="s">
        <v>239</v>
      </c>
    </row>
    <row r="140" spans="1:8" ht="15" customHeight="1">
      <c r="A140" s="9" t="s">
        <v>241</v>
      </c>
      <c r="B140" s="12" t="s">
        <v>53</v>
      </c>
      <c r="C140" s="125">
        <v>2513</v>
      </c>
      <c r="D140" s="125">
        <v>18864</v>
      </c>
      <c r="E140" s="125">
        <v>1425</v>
      </c>
      <c r="F140" s="125">
        <v>13798</v>
      </c>
      <c r="G140" s="16" t="s">
        <v>181</v>
      </c>
      <c r="H140" s="44" t="s">
        <v>240</v>
      </c>
    </row>
    <row r="141" spans="1:8" ht="15" customHeight="1">
      <c r="A141" s="9" t="s">
        <v>98</v>
      </c>
      <c r="B141" s="12" t="s">
        <v>53</v>
      </c>
      <c r="C141" s="127">
        <v>145</v>
      </c>
      <c r="D141" s="128">
        <v>1547</v>
      </c>
      <c r="E141" s="128">
        <v>191</v>
      </c>
      <c r="F141" s="128">
        <v>1706</v>
      </c>
      <c r="G141" s="16" t="s">
        <v>181</v>
      </c>
      <c r="H141" s="43" t="s">
        <v>242</v>
      </c>
    </row>
    <row r="142" spans="1:8" ht="15">
      <c r="A142" s="9" t="s">
        <v>243</v>
      </c>
      <c r="B142" s="12" t="s">
        <v>53</v>
      </c>
      <c r="C142" s="127">
        <v>878</v>
      </c>
      <c r="D142" s="128">
        <v>6299</v>
      </c>
      <c r="E142" s="128">
        <v>766</v>
      </c>
      <c r="F142" s="128">
        <v>6762</v>
      </c>
      <c r="G142" s="16" t="s">
        <v>181</v>
      </c>
      <c r="H142" s="43" t="s">
        <v>244</v>
      </c>
    </row>
    <row r="143" spans="1:8" ht="15">
      <c r="A143" s="9" t="s">
        <v>101</v>
      </c>
      <c r="B143" s="12" t="s">
        <v>53</v>
      </c>
      <c r="C143" s="127">
        <v>1448</v>
      </c>
      <c r="D143" s="128">
        <v>10675</v>
      </c>
      <c r="E143" s="128">
        <v>837</v>
      </c>
      <c r="F143" s="128">
        <v>7207</v>
      </c>
      <c r="G143" s="16" t="s">
        <v>181</v>
      </c>
      <c r="H143" s="43" t="s">
        <v>245</v>
      </c>
    </row>
    <row r="144" spans="1:8" ht="26.25">
      <c r="A144" s="9" t="s">
        <v>99</v>
      </c>
      <c r="B144" s="12" t="s">
        <v>53</v>
      </c>
      <c r="C144" s="125">
        <v>612</v>
      </c>
      <c r="D144" s="125">
        <v>3026</v>
      </c>
      <c r="E144" s="125">
        <v>445</v>
      </c>
      <c r="F144" s="125">
        <v>2152</v>
      </c>
      <c r="G144" s="16" t="s">
        <v>181</v>
      </c>
      <c r="H144" s="43" t="s">
        <v>246</v>
      </c>
    </row>
    <row r="145" spans="1:8" ht="26.25">
      <c r="A145" s="9" t="s">
        <v>100</v>
      </c>
      <c r="B145" s="12" t="s">
        <v>53</v>
      </c>
      <c r="C145" s="125">
        <v>64</v>
      </c>
      <c r="D145" s="125">
        <v>491</v>
      </c>
      <c r="E145" s="125">
        <v>23</v>
      </c>
      <c r="F145" s="125">
        <v>305</v>
      </c>
      <c r="G145" s="16" t="s">
        <v>181</v>
      </c>
      <c r="H145" s="114" t="s">
        <v>247</v>
      </c>
    </row>
    <row r="146" spans="1:8" ht="29.25" customHeight="1">
      <c r="A146" s="9" t="s">
        <v>126</v>
      </c>
      <c r="B146" s="12" t="s">
        <v>69</v>
      </c>
      <c r="C146" s="125">
        <v>2326.2</v>
      </c>
      <c r="D146" s="125">
        <v>35085.7</v>
      </c>
      <c r="E146" s="125">
        <v>1152.4</v>
      </c>
      <c r="F146" s="125">
        <v>24258.3</v>
      </c>
      <c r="G146" s="16" t="s">
        <v>186</v>
      </c>
      <c r="H146" s="114" t="s">
        <v>248</v>
      </c>
    </row>
    <row r="147" spans="1:8" ht="26.25">
      <c r="A147" s="13" t="s">
        <v>250</v>
      </c>
      <c r="B147" s="12" t="s">
        <v>69</v>
      </c>
      <c r="C147" s="126">
        <v>6243.1</v>
      </c>
      <c r="D147" s="126">
        <v>57234.9</v>
      </c>
      <c r="E147" s="126">
        <v>4723.7</v>
      </c>
      <c r="F147" s="126">
        <v>59000.1</v>
      </c>
      <c r="G147" s="12" t="s">
        <v>186</v>
      </c>
      <c r="H147" s="107" t="s">
        <v>249</v>
      </c>
    </row>
    <row r="148" spans="1:8" ht="39">
      <c r="A148" s="13" t="s">
        <v>470</v>
      </c>
      <c r="B148" s="12" t="s">
        <v>69</v>
      </c>
      <c r="C148" s="126">
        <v>973.6</v>
      </c>
      <c r="D148" s="126">
        <v>3523.9</v>
      </c>
      <c r="E148" s="126">
        <v>1777.6</v>
      </c>
      <c r="F148" s="126">
        <v>8221.1</v>
      </c>
      <c r="G148" s="12" t="s">
        <v>186</v>
      </c>
      <c r="H148" s="107" t="s">
        <v>251</v>
      </c>
    </row>
    <row r="149" spans="1:8" ht="15">
      <c r="A149" s="13"/>
      <c r="B149" s="12"/>
      <c r="C149" s="126"/>
      <c r="D149" s="126"/>
      <c r="E149" s="126"/>
      <c r="F149" s="126"/>
      <c r="G149" s="12"/>
      <c r="H149" s="107"/>
    </row>
    <row r="150" spans="1:8" ht="15">
      <c r="A150" s="13"/>
      <c r="B150" s="12"/>
      <c r="C150" s="126"/>
      <c r="D150" s="126"/>
      <c r="E150" s="126"/>
      <c r="F150" s="126"/>
      <c r="G150" s="12"/>
      <c r="H150" s="107"/>
    </row>
    <row r="151" spans="1:8" ht="15">
      <c r="A151" s="13"/>
      <c r="B151" s="12"/>
      <c r="C151" s="126"/>
      <c r="D151" s="126"/>
      <c r="E151" s="126"/>
      <c r="F151" s="126"/>
      <c r="G151" s="12"/>
      <c r="H151" s="107"/>
    </row>
    <row r="152" spans="1:8" ht="15">
      <c r="A152" s="13"/>
      <c r="B152" s="12"/>
      <c r="C152" s="126"/>
      <c r="D152" s="126"/>
      <c r="E152" s="126"/>
      <c r="F152" s="126"/>
      <c r="G152" s="12"/>
      <c r="H152" s="107"/>
    </row>
    <row r="153" spans="1:8" ht="15">
      <c r="A153" s="13"/>
      <c r="B153" s="12"/>
      <c r="C153" s="126"/>
      <c r="D153" s="126"/>
      <c r="E153" s="126"/>
      <c r="F153" s="126"/>
      <c r="G153" s="12"/>
      <c r="H153" s="107"/>
    </row>
    <row r="154" spans="1:8" ht="15">
      <c r="A154" s="13"/>
      <c r="B154" s="12"/>
      <c r="C154" s="126"/>
      <c r="D154" s="126"/>
      <c r="E154" s="126"/>
      <c r="F154" s="126"/>
      <c r="G154" s="12"/>
      <c r="H154" s="107"/>
    </row>
    <row r="155" spans="1:8" ht="15">
      <c r="A155" s="13"/>
      <c r="B155" s="12"/>
      <c r="C155" s="126"/>
      <c r="D155" s="126"/>
      <c r="E155" s="126"/>
      <c r="F155" s="126"/>
      <c r="G155" s="12"/>
      <c r="H155" s="107"/>
    </row>
    <row r="156" spans="1:8" ht="15">
      <c r="A156" s="13"/>
      <c r="B156" s="12"/>
      <c r="C156" s="126"/>
      <c r="D156" s="126"/>
      <c r="E156" s="126"/>
      <c r="F156" s="126"/>
      <c r="G156" s="12"/>
      <c r="H156" s="107"/>
    </row>
    <row r="157" spans="1:8" ht="15">
      <c r="A157" s="13"/>
      <c r="B157" s="12"/>
      <c r="C157" s="126"/>
      <c r="D157" s="126"/>
      <c r="E157" s="126"/>
      <c r="F157" s="126"/>
      <c r="G157" s="12"/>
      <c r="H157" s="107"/>
    </row>
    <row r="158" spans="1:8" ht="15.75" thickBot="1">
      <c r="A158" s="124" t="s">
        <v>127</v>
      </c>
      <c r="B158" s="21"/>
      <c r="C158" s="201"/>
      <c r="D158" s="201"/>
      <c r="E158" s="10"/>
      <c r="F158" s="10"/>
      <c r="G158" s="42"/>
      <c r="H158" s="121" t="s">
        <v>284</v>
      </c>
    </row>
    <row r="159" spans="1:8" ht="15">
      <c r="A159" s="20"/>
      <c r="B159" s="254" t="s">
        <v>120</v>
      </c>
      <c r="C159" s="254">
        <v>2017</v>
      </c>
      <c r="D159" s="254"/>
      <c r="E159" s="256">
        <v>2018</v>
      </c>
      <c r="F159" s="256"/>
      <c r="G159" s="254" t="s">
        <v>269</v>
      </c>
      <c r="H159" s="30"/>
    </row>
    <row r="160" spans="1:8" ht="33" customHeight="1" thickBot="1">
      <c r="A160" s="115"/>
      <c r="B160" s="257"/>
      <c r="C160" s="120" t="s">
        <v>533</v>
      </c>
      <c r="D160" s="2" t="s">
        <v>534</v>
      </c>
      <c r="E160" s="120" t="s">
        <v>533</v>
      </c>
      <c r="F160" s="2" t="s">
        <v>534</v>
      </c>
      <c r="G160" s="255"/>
      <c r="H160" s="37"/>
    </row>
    <row r="161" spans="1:8" ht="30.75" customHeight="1">
      <c r="A161" s="158" t="s">
        <v>102</v>
      </c>
      <c r="B161" s="159"/>
      <c r="C161" s="159"/>
      <c r="D161" s="159"/>
      <c r="E161" s="159"/>
      <c r="F161" s="159"/>
      <c r="G161" s="159"/>
      <c r="H161" s="158" t="s">
        <v>252</v>
      </c>
    </row>
    <row r="162" spans="1:8" ht="15">
      <c r="A162" s="9" t="s">
        <v>103</v>
      </c>
      <c r="B162" s="16" t="s">
        <v>104</v>
      </c>
      <c r="C162" s="125">
        <v>262.8</v>
      </c>
      <c r="D162" s="125">
        <v>1195.7</v>
      </c>
      <c r="E162" s="125">
        <v>234</v>
      </c>
      <c r="F162" s="125">
        <v>1324.4</v>
      </c>
      <c r="G162" s="16" t="s">
        <v>264</v>
      </c>
      <c r="H162" s="34" t="s">
        <v>253</v>
      </c>
    </row>
    <row r="163" spans="1:8" ht="26.25">
      <c r="A163" s="9" t="s">
        <v>257</v>
      </c>
      <c r="B163" s="12" t="s">
        <v>105</v>
      </c>
      <c r="C163" s="127">
        <v>79.3</v>
      </c>
      <c r="D163" s="128">
        <v>528.9</v>
      </c>
      <c r="E163" s="128">
        <v>81.3</v>
      </c>
      <c r="F163" s="128">
        <v>601.4</v>
      </c>
      <c r="G163" s="40" t="s">
        <v>105</v>
      </c>
      <c r="H163" s="34" t="s">
        <v>254</v>
      </c>
    </row>
    <row r="164" spans="1:8" ht="51.75">
      <c r="A164" s="9" t="s">
        <v>256</v>
      </c>
      <c r="B164" s="12" t="s">
        <v>105</v>
      </c>
      <c r="C164" s="125">
        <v>323.4</v>
      </c>
      <c r="D164" s="125">
        <v>2477.8</v>
      </c>
      <c r="E164" s="125">
        <v>373.2</v>
      </c>
      <c r="F164" s="125">
        <v>2528.6</v>
      </c>
      <c r="G164" s="40" t="s">
        <v>265</v>
      </c>
      <c r="H164" s="111" t="s">
        <v>255</v>
      </c>
    </row>
    <row r="165" spans="1:8" ht="64.5">
      <c r="A165" s="107" t="s">
        <v>122</v>
      </c>
      <c r="B165" s="12" t="s">
        <v>105</v>
      </c>
      <c r="C165" s="126">
        <v>75.1</v>
      </c>
      <c r="D165" s="126">
        <v>921.7</v>
      </c>
      <c r="E165" s="126">
        <v>88.4</v>
      </c>
      <c r="F165" s="126">
        <v>890.5</v>
      </c>
      <c r="G165" s="40" t="s">
        <v>265</v>
      </c>
      <c r="H165" s="107" t="s">
        <v>474</v>
      </c>
    </row>
    <row r="166" spans="1:8" ht="26.25">
      <c r="A166" s="117" t="s">
        <v>473</v>
      </c>
      <c r="B166" s="12" t="s">
        <v>106</v>
      </c>
      <c r="C166" s="126">
        <v>220.3</v>
      </c>
      <c r="D166" s="126">
        <v>1666.3</v>
      </c>
      <c r="E166" s="126">
        <v>298</v>
      </c>
      <c r="F166" s="126">
        <v>1611.8</v>
      </c>
      <c r="G166" s="12" t="s">
        <v>266</v>
      </c>
      <c r="H166" s="109" t="s">
        <v>258</v>
      </c>
    </row>
    <row r="167" spans="1:8" ht="29.25" customHeight="1">
      <c r="A167" s="158" t="s">
        <v>107</v>
      </c>
      <c r="B167" s="159"/>
      <c r="C167" s="160"/>
      <c r="D167" s="160"/>
      <c r="E167" s="160"/>
      <c r="F167" s="160"/>
      <c r="G167" s="159"/>
      <c r="H167" s="55" t="s">
        <v>543</v>
      </c>
    </row>
    <row r="168" spans="1:8" ht="16.5">
      <c r="A168" s="107" t="s">
        <v>108</v>
      </c>
      <c r="B168" s="12" t="s">
        <v>109</v>
      </c>
      <c r="C168" s="128">
        <v>6722.2</v>
      </c>
      <c r="D168" s="128">
        <v>80544.1</v>
      </c>
      <c r="E168" s="128">
        <v>7156.2</v>
      </c>
      <c r="F168" s="128">
        <v>83625.4</v>
      </c>
      <c r="G168" s="40" t="s">
        <v>267</v>
      </c>
      <c r="H168" s="30" t="s">
        <v>259</v>
      </c>
    </row>
    <row r="169" spans="1:8" ht="39">
      <c r="A169" s="13" t="s">
        <v>110</v>
      </c>
      <c r="B169" s="12" t="s">
        <v>69</v>
      </c>
      <c r="C169" s="125">
        <v>9900.9</v>
      </c>
      <c r="D169" s="125">
        <v>120740</v>
      </c>
      <c r="E169" s="125">
        <v>10641.7</v>
      </c>
      <c r="F169" s="125">
        <v>125534.3</v>
      </c>
      <c r="G169" s="12" t="s">
        <v>186</v>
      </c>
      <c r="H169" s="111" t="s">
        <v>475</v>
      </c>
    </row>
    <row r="170" spans="1:8" ht="39">
      <c r="A170" s="107" t="s">
        <v>261</v>
      </c>
      <c r="B170" s="12" t="s">
        <v>69</v>
      </c>
      <c r="C170" s="215">
        <v>3468.8</v>
      </c>
      <c r="D170" s="215">
        <v>27283.2</v>
      </c>
      <c r="E170" s="215">
        <v>70568.1</v>
      </c>
      <c r="F170" s="215">
        <v>658237.7</v>
      </c>
      <c r="G170" s="12" t="s">
        <v>186</v>
      </c>
      <c r="H170" s="107" t="s">
        <v>260</v>
      </c>
    </row>
    <row r="171" spans="1:8" ht="40.5" customHeight="1" thickBot="1">
      <c r="A171" s="115" t="s">
        <v>262</v>
      </c>
      <c r="B171" s="19" t="s">
        <v>69</v>
      </c>
      <c r="C171" s="129">
        <v>28276.1</v>
      </c>
      <c r="D171" s="129">
        <v>214786.7</v>
      </c>
      <c r="E171" s="129">
        <v>18500</v>
      </c>
      <c r="F171" s="129">
        <v>239614.3</v>
      </c>
      <c r="G171" s="19" t="s">
        <v>186</v>
      </c>
      <c r="H171" s="115" t="s">
        <v>476</v>
      </c>
    </row>
    <row r="172" ht="30" customHeight="1"/>
    <row r="173" ht="45.75" customHeight="1"/>
  </sheetData>
  <sheetProtection/>
  <mergeCells count="41">
    <mergeCell ref="G94:G95"/>
    <mergeCell ref="C3:D3"/>
    <mergeCell ref="B75:B76"/>
    <mergeCell ref="E75:F75"/>
    <mergeCell ref="G75:G76"/>
    <mergeCell ref="G31:G32"/>
    <mergeCell ref="A56:A57"/>
    <mergeCell ref="B3:B4"/>
    <mergeCell ref="A31:A32"/>
    <mergeCell ref="B31:B32"/>
    <mergeCell ref="E31:F31"/>
    <mergeCell ref="B94:B95"/>
    <mergeCell ref="B56:B57"/>
    <mergeCell ref="C56:D56"/>
    <mergeCell ref="C31:D31"/>
    <mergeCell ref="E1:H1"/>
    <mergeCell ref="H31:H32"/>
    <mergeCell ref="E3:F3"/>
    <mergeCell ref="A1:D1"/>
    <mergeCell ref="G3:G4"/>
    <mergeCell ref="H3:H4"/>
    <mergeCell ref="C133:D133"/>
    <mergeCell ref="H56:H57"/>
    <mergeCell ref="G115:G116"/>
    <mergeCell ref="A3:A4"/>
    <mergeCell ref="A2:H2"/>
    <mergeCell ref="B133:B134"/>
    <mergeCell ref="E133:F133"/>
    <mergeCell ref="E94:F94"/>
    <mergeCell ref="C75:D75"/>
    <mergeCell ref="E56:F56"/>
    <mergeCell ref="C115:D115"/>
    <mergeCell ref="G56:G57"/>
    <mergeCell ref="E115:F115"/>
    <mergeCell ref="B115:B116"/>
    <mergeCell ref="G159:G160"/>
    <mergeCell ref="C94:D94"/>
    <mergeCell ref="B159:B160"/>
    <mergeCell ref="C159:D159"/>
    <mergeCell ref="E159:F159"/>
    <mergeCell ref="G133:G134"/>
  </mergeCells>
  <printOptions/>
  <pageMargins left="0.7874015748031497" right="0.31496062992125984" top="0.7874015748031497" bottom="0.7874015748031497" header="0.5118110236220472" footer="0.5905511811023623"/>
  <pageSetup firstPageNumber="114" useFirstPageNumber="1" horizontalDpi="180" verticalDpi="180" orientation="landscape" paperSize="9" scale="95" r:id="rId1"/>
  <headerFooter>
    <oddHeader>&amp;L&amp;"Times New Roman,полужирный курсив"Реалдуу сектор&amp;R&amp;"Times New Roman,полужирный курсив"Реальный сектор</oddHeader>
    <oddFooter>&amp;C&amp;P</oddFooter>
  </headerFooter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4"/>
  <sheetViews>
    <sheetView view="pageLayout" zoomScaleSheetLayoutView="115" workbookViewId="0" topLeftCell="A13">
      <selection activeCell="D15" sqref="C15:D15"/>
    </sheetView>
  </sheetViews>
  <sheetFormatPr defaultColWidth="9.140625" defaultRowHeight="15"/>
  <cols>
    <col min="1" max="1" width="34.7109375" style="0" customWidth="1"/>
    <col min="2" max="3" width="18.8515625" style="0" customWidth="1"/>
    <col min="4" max="4" width="22.421875" style="0" customWidth="1"/>
    <col min="5" max="5" width="34.7109375" style="0" customWidth="1"/>
  </cols>
  <sheetData>
    <row r="1" spans="1:4" ht="15.75">
      <c r="A1" s="73"/>
      <c r="B1" s="73"/>
      <c r="C1" s="73"/>
      <c r="D1" s="73"/>
    </row>
    <row r="2" spans="1:5" ht="30" customHeight="1">
      <c r="A2" s="273" t="s">
        <v>488</v>
      </c>
      <c r="B2" s="273"/>
      <c r="C2" s="273"/>
      <c r="D2" s="274" t="s">
        <v>350</v>
      </c>
      <c r="E2" s="274"/>
    </row>
    <row r="3" spans="1:5" ht="19.5" thickBot="1">
      <c r="A3" s="84" t="s">
        <v>365</v>
      </c>
      <c r="B3" s="74"/>
      <c r="C3" s="74"/>
      <c r="D3" s="74"/>
      <c r="E3" s="6" t="s">
        <v>530</v>
      </c>
    </row>
    <row r="4" spans="1:5" ht="42" customHeight="1">
      <c r="A4" s="269"/>
      <c r="B4" s="267" t="s">
        <v>527</v>
      </c>
      <c r="C4" s="267" t="s">
        <v>535</v>
      </c>
      <c r="D4" s="90" t="s">
        <v>489</v>
      </c>
      <c r="E4" s="271"/>
    </row>
    <row r="5" spans="1:5" ht="40.5" customHeight="1" thickBot="1">
      <c r="A5" s="270"/>
      <c r="B5" s="268"/>
      <c r="C5" s="268"/>
      <c r="D5" s="2" t="s">
        <v>362</v>
      </c>
      <c r="E5" s="272"/>
    </row>
    <row r="6" spans="1:5" ht="21" customHeight="1">
      <c r="A6" s="162" t="s">
        <v>287</v>
      </c>
      <c r="B6" s="218">
        <v>947540.8</v>
      </c>
      <c r="C6" s="218">
        <v>997932</v>
      </c>
      <c r="D6" s="218">
        <f>C6/B6*100</f>
        <v>105.31810345264287</v>
      </c>
      <c r="E6" s="163" t="s">
        <v>301</v>
      </c>
    </row>
    <row r="7" spans="1:5" ht="18" customHeight="1">
      <c r="A7" s="166" t="s">
        <v>341</v>
      </c>
      <c r="B7" s="219"/>
      <c r="C7" s="219"/>
      <c r="D7" s="219"/>
      <c r="E7" s="161" t="s">
        <v>363</v>
      </c>
    </row>
    <row r="8" spans="1:5" ht="18" customHeight="1">
      <c r="A8" s="163" t="s">
        <v>367</v>
      </c>
      <c r="B8" s="220">
        <v>720657.6</v>
      </c>
      <c r="C8" s="220">
        <v>724338.6</v>
      </c>
      <c r="D8" s="218">
        <f>C8/B8*100</f>
        <v>100.51078348441757</v>
      </c>
      <c r="E8" s="164" t="s">
        <v>368</v>
      </c>
    </row>
    <row r="9" spans="1:5" ht="18" customHeight="1">
      <c r="A9" s="161" t="s">
        <v>342</v>
      </c>
      <c r="B9" s="221"/>
      <c r="C9" s="221"/>
      <c r="D9" s="222"/>
      <c r="E9" s="161" t="s">
        <v>361</v>
      </c>
    </row>
    <row r="10" spans="1:5" ht="18" customHeight="1">
      <c r="A10" s="167" t="s">
        <v>343</v>
      </c>
      <c r="B10" s="223">
        <v>2727.2</v>
      </c>
      <c r="C10" s="223">
        <v>4126</v>
      </c>
      <c r="D10" s="224" t="s">
        <v>539</v>
      </c>
      <c r="E10" s="87" t="s">
        <v>351</v>
      </c>
    </row>
    <row r="11" spans="1:5" ht="26.25" customHeight="1">
      <c r="A11" s="168" t="s">
        <v>360</v>
      </c>
      <c r="B11" s="221">
        <v>77788.7</v>
      </c>
      <c r="C11" s="221">
        <v>547560.9</v>
      </c>
      <c r="D11" s="222" t="s">
        <v>443</v>
      </c>
      <c r="E11" s="119" t="s">
        <v>359</v>
      </c>
    </row>
    <row r="12" spans="1:5" ht="18" customHeight="1">
      <c r="A12" s="167" t="s">
        <v>492</v>
      </c>
      <c r="B12" s="223">
        <v>1309.6</v>
      </c>
      <c r="C12" s="223">
        <v>995.2</v>
      </c>
      <c r="D12" s="224">
        <f aca="true" t="shared" si="0" ref="D12:D18">C12/B12*100</f>
        <v>75.99266951740991</v>
      </c>
      <c r="E12" s="87" t="s">
        <v>352</v>
      </c>
    </row>
    <row r="13" spans="1:5" ht="18" customHeight="1">
      <c r="A13" s="167" t="s">
        <v>493</v>
      </c>
      <c r="B13" s="223">
        <v>51345.4</v>
      </c>
      <c r="C13" s="223">
        <v>43384.2</v>
      </c>
      <c r="D13" s="224">
        <f t="shared" si="0"/>
        <v>84.49481355681327</v>
      </c>
      <c r="E13" s="87" t="s">
        <v>353</v>
      </c>
    </row>
    <row r="14" spans="1:5" ht="18" customHeight="1">
      <c r="A14" s="167" t="s">
        <v>344</v>
      </c>
      <c r="B14" s="223">
        <v>30300.7</v>
      </c>
      <c r="C14" s="223">
        <v>3644.3</v>
      </c>
      <c r="D14" s="224">
        <f t="shared" si="0"/>
        <v>12.027114885134667</v>
      </c>
      <c r="E14" s="87" t="s">
        <v>354</v>
      </c>
    </row>
    <row r="15" spans="1:5" ht="18" customHeight="1">
      <c r="A15" s="167" t="s">
        <v>490</v>
      </c>
      <c r="B15" s="223">
        <v>37116.6</v>
      </c>
      <c r="C15" s="223">
        <v>59356</v>
      </c>
      <c r="D15" s="224" t="s">
        <v>520</v>
      </c>
      <c r="E15" s="87" t="s">
        <v>355</v>
      </c>
    </row>
    <row r="16" spans="1:5" ht="18" customHeight="1">
      <c r="A16" s="167" t="s">
        <v>383</v>
      </c>
      <c r="B16" s="223">
        <v>424.1</v>
      </c>
      <c r="C16" s="223">
        <v>440.6</v>
      </c>
      <c r="D16" s="224">
        <f t="shared" si="0"/>
        <v>103.89059184154681</v>
      </c>
      <c r="E16" s="87" t="s">
        <v>356</v>
      </c>
    </row>
    <row r="17" spans="1:5" ht="18" customHeight="1">
      <c r="A17" s="167" t="s">
        <v>345</v>
      </c>
      <c r="B17" s="223">
        <v>488953.2</v>
      </c>
      <c r="C17" s="223">
        <v>30.8</v>
      </c>
      <c r="D17" s="224">
        <f t="shared" si="0"/>
        <v>0.006299171372638527</v>
      </c>
      <c r="E17" s="87" t="s">
        <v>345</v>
      </c>
    </row>
    <row r="18" spans="1:5" ht="18" customHeight="1">
      <c r="A18" s="163" t="s">
        <v>369</v>
      </c>
      <c r="B18" s="232">
        <v>226883.2</v>
      </c>
      <c r="C18" s="232">
        <v>273593.4</v>
      </c>
      <c r="D18" s="218">
        <f t="shared" si="0"/>
        <v>120.58777379726662</v>
      </c>
      <c r="E18" s="164" t="s">
        <v>370</v>
      </c>
    </row>
    <row r="19" spans="1:5" ht="18" customHeight="1">
      <c r="A19" s="161" t="s">
        <v>342</v>
      </c>
      <c r="B19" s="221"/>
      <c r="C19" s="221"/>
      <c r="D19" s="222"/>
      <c r="E19" s="161" t="s">
        <v>361</v>
      </c>
    </row>
    <row r="20" spans="1:5" ht="18" customHeight="1">
      <c r="A20" s="169" t="s">
        <v>494</v>
      </c>
      <c r="B20" s="221">
        <v>29147.7</v>
      </c>
      <c r="C20" s="221">
        <v>111352.2</v>
      </c>
      <c r="D20" s="222" t="s">
        <v>540</v>
      </c>
      <c r="E20" s="87" t="s">
        <v>346</v>
      </c>
    </row>
    <row r="21" spans="1:5" ht="18" customHeight="1">
      <c r="A21" s="169" t="s">
        <v>347</v>
      </c>
      <c r="B21" s="223">
        <v>76983.1</v>
      </c>
      <c r="C21" s="223">
        <v>74006.6</v>
      </c>
      <c r="D21" s="224">
        <f>C21/B21*100</f>
        <v>96.13356697768731</v>
      </c>
      <c r="E21" s="87" t="s">
        <v>347</v>
      </c>
    </row>
    <row r="22" spans="1:5" ht="18" customHeight="1">
      <c r="A22" s="170" t="s">
        <v>348</v>
      </c>
      <c r="B22" s="223">
        <v>7837.2</v>
      </c>
      <c r="C22" s="223">
        <v>9179.9</v>
      </c>
      <c r="D22" s="224">
        <f>C22/B22*100</f>
        <v>117.13239422242638</v>
      </c>
      <c r="E22" s="87" t="s">
        <v>357</v>
      </c>
    </row>
    <row r="23" spans="1:5" ht="18" customHeight="1" thickBot="1">
      <c r="A23" s="171" t="s">
        <v>349</v>
      </c>
      <c r="B23" s="223">
        <v>104941.2</v>
      </c>
      <c r="C23" s="223">
        <v>70905.1</v>
      </c>
      <c r="D23" s="225">
        <f>C23/B23*100</f>
        <v>67.56650390885564</v>
      </c>
      <c r="E23" s="165" t="s">
        <v>358</v>
      </c>
    </row>
    <row r="24" spans="1:5" ht="15">
      <c r="A24" s="266" t="s">
        <v>528</v>
      </c>
      <c r="B24" s="266"/>
      <c r="C24" s="266"/>
      <c r="D24" s="236" t="s">
        <v>529</v>
      </c>
      <c r="E24" s="138"/>
    </row>
  </sheetData>
  <sheetProtection/>
  <mergeCells count="7">
    <mergeCell ref="A24:C24"/>
    <mergeCell ref="B4:B5"/>
    <mergeCell ref="C4:C5"/>
    <mergeCell ref="A4:A5"/>
    <mergeCell ref="E4:E5"/>
    <mergeCell ref="A2:C2"/>
    <mergeCell ref="D2:E2"/>
  </mergeCells>
  <printOptions/>
  <pageMargins left="0.7874015748031497" right="0.31496062992125984" top="0.7874015748031497" bottom="0.7874015748031497" header="0.5118110236220472" footer="0.5905511811023623"/>
  <pageSetup firstPageNumber="122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42"/>
  <sheetViews>
    <sheetView view="pageLayout" zoomScaleSheetLayoutView="115" workbookViewId="0" topLeftCell="A1">
      <selection activeCell="D46" sqref="D46"/>
    </sheetView>
  </sheetViews>
  <sheetFormatPr defaultColWidth="9.140625" defaultRowHeight="15"/>
  <cols>
    <col min="1" max="1" width="36.57421875" style="0" customWidth="1"/>
    <col min="2" max="3" width="18.8515625" style="0" customWidth="1"/>
    <col min="4" max="4" width="22.421875" style="0" customWidth="1"/>
    <col min="5" max="5" width="36.57421875" style="0" customWidth="1"/>
  </cols>
  <sheetData>
    <row r="1" spans="1:3" ht="15.75">
      <c r="A1" s="73"/>
      <c r="B1" s="73"/>
      <c r="C1" s="73"/>
    </row>
    <row r="2" spans="1:5" ht="30" customHeight="1">
      <c r="A2" s="273" t="s">
        <v>478</v>
      </c>
      <c r="B2" s="273"/>
      <c r="C2" s="273"/>
      <c r="D2" s="275" t="s">
        <v>389</v>
      </c>
      <c r="E2" s="275"/>
    </row>
    <row r="3" spans="1:5" ht="19.5" thickBot="1">
      <c r="A3" s="84" t="s">
        <v>365</v>
      </c>
      <c r="B3" s="74"/>
      <c r="C3" s="74"/>
      <c r="D3" s="6" t="s">
        <v>364</v>
      </c>
      <c r="E3" s="1"/>
    </row>
    <row r="4" spans="1:5" ht="40.5" customHeight="1">
      <c r="A4" s="269"/>
      <c r="B4" s="267" t="s">
        <v>527</v>
      </c>
      <c r="C4" s="267" t="s">
        <v>535</v>
      </c>
      <c r="D4" s="90" t="s">
        <v>489</v>
      </c>
      <c r="E4" s="271"/>
    </row>
    <row r="5" spans="1:5" ht="38.25" customHeight="1" thickBot="1">
      <c r="A5" s="270"/>
      <c r="B5" s="268"/>
      <c r="C5" s="268"/>
      <c r="D5" s="2" t="s">
        <v>362</v>
      </c>
      <c r="E5" s="272"/>
    </row>
    <row r="6" spans="1:5" ht="20.25" customHeight="1">
      <c r="A6" s="86" t="s">
        <v>287</v>
      </c>
      <c r="B6" s="226">
        <v>2511660.4</v>
      </c>
      <c r="C6" s="226">
        <v>3060288.7</v>
      </c>
      <c r="D6" s="202">
        <f>C6/B6*100</f>
        <v>121.84325157971199</v>
      </c>
      <c r="E6" s="134" t="s">
        <v>301</v>
      </c>
    </row>
    <row r="7" spans="1:5" ht="20.25" customHeight="1">
      <c r="A7" s="75" t="s">
        <v>341</v>
      </c>
      <c r="B7" s="227"/>
      <c r="C7" s="227"/>
      <c r="D7" s="228"/>
      <c r="E7" s="161" t="s">
        <v>363</v>
      </c>
    </row>
    <row r="8" spans="1:5" ht="20.25" customHeight="1">
      <c r="A8" s="54" t="s">
        <v>367</v>
      </c>
      <c r="B8" s="226">
        <v>1390731.9</v>
      </c>
      <c r="C8" s="226">
        <v>1742338.9</v>
      </c>
      <c r="D8" s="202">
        <f>C8/B8*100</f>
        <v>125.28215538882802</v>
      </c>
      <c r="E8" s="134" t="s">
        <v>368</v>
      </c>
    </row>
    <row r="9" spans="1:5" ht="20.25" customHeight="1">
      <c r="A9" s="76" t="s">
        <v>342</v>
      </c>
      <c r="B9" s="227"/>
      <c r="C9" s="227"/>
      <c r="D9" s="228"/>
      <c r="E9" s="161" t="s">
        <v>361</v>
      </c>
    </row>
    <row r="10" spans="1:5" ht="20.25" customHeight="1">
      <c r="A10" s="169" t="s">
        <v>371</v>
      </c>
      <c r="B10" s="227">
        <v>221453.3</v>
      </c>
      <c r="C10" s="227">
        <v>207918.9</v>
      </c>
      <c r="D10" s="203">
        <f aca="true" t="shared" si="0" ref="D10:D18">C10/B10*100</f>
        <v>93.88837285332845</v>
      </c>
      <c r="E10" s="81" t="s">
        <v>371</v>
      </c>
    </row>
    <row r="11" spans="1:5" ht="20.25" customHeight="1">
      <c r="A11" s="169" t="s">
        <v>372</v>
      </c>
      <c r="B11" s="223">
        <v>6204.6</v>
      </c>
      <c r="C11" s="223">
        <v>8389.4</v>
      </c>
      <c r="D11" s="203">
        <f t="shared" si="0"/>
        <v>135.21258421171387</v>
      </c>
      <c r="E11" s="81" t="s">
        <v>372</v>
      </c>
    </row>
    <row r="12" spans="1:5" ht="20.25" customHeight="1">
      <c r="A12" s="169" t="s">
        <v>351</v>
      </c>
      <c r="B12" s="223">
        <v>47357.3</v>
      </c>
      <c r="C12" s="223">
        <v>41637.2</v>
      </c>
      <c r="D12" s="203">
        <f t="shared" si="0"/>
        <v>87.92139754589049</v>
      </c>
      <c r="E12" s="81" t="s">
        <v>351</v>
      </c>
    </row>
    <row r="13" spans="1:5" ht="20.25" customHeight="1">
      <c r="A13" s="169" t="s">
        <v>373</v>
      </c>
      <c r="B13" s="223">
        <v>1151.6</v>
      </c>
      <c r="C13" s="223">
        <v>2044.8</v>
      </c>
      <c r="D13" s="224" t="s">
        <v>442</v>
      </c>
      <c r="E13" s="81" t="s">
        <v>373</v>
      </c>
    </row>
    <row r="14" spans="1:5" ht="20.25" customHeight="1">
      <c r="A14" s="169" t="s">
        <v>374</v>
      </c>
      <c r="B14" s="223">
        <v>19202.9</v>
      </c>
      <c r="C14" s="223">
        <v>16166</v>
      </c>
      <c r="D14" s="203">
        <f t="shared" si="0"/>
        <v>84.18520119356971</v>
      </c>
      <c r="E14" s="81" t="s">
        <v>374</v>
      </c>
    </row>
    <row r="15" spans="1:5" ht="20.25" customHeight="1">
      <c r="A15" s="169" t="s">
        <v>375</v>
      </c>
      <c r="B15" s="223">
        <v>5382.4</v>
      </c>
      <c r="C15" s="223">
        <v>4619.6</v>
      </c>
      <c r="D15" s="203">
        <f t="shared" si="0"/>
        <v>85.82788347205708</v>
      </c>
      <c r="E15" s="81" t="s">
        <v>375</v>
      </c>
    </row>
    <row r="16" spans="1:5" ht="20.25" customHeight="1">
      <c r="A16" s="169" t="s">
        <v>376</v>
      </c>
      <c r="B16" s="223">
        <v>7023.3</v>
      </c>
      <c r="C16" s="223">
        <v>8812.6</v>
      </c>
      <c r="D16" s="203">
        <f t="shared" si="0"/>
        <v>125.4766277960503</v>
      </c>
      <c r="E16" s="81" t="s">
        <v>376</v>
      </c>
    </row>
    <row r="17" spans="1:5" ht="20.25" customHeight="1">
      <c r="A17" s="169" t="s">
        <v>377</v>
      </c>
      <c r="B17" s="223">
        <v>15325.6</v>
      </c>
      <c r="C17" s="223">
        <v>15771.9</v>
      </c>
      <c r="D17" s="203">
        <f t="shared" si="0"/>
        <v>102.91212089575612</v>
      </c>
      <c r="E17" s="81" t="s">
        <v>377</v>
      </c>
    </row>
    <row r="18" spans="1:5" ht="33.75" customHeight="1">
      <c r="A18" s="172" t="s">
        <v>386</v>
      </c>
      <c r="B18" s="227">
        <v>7020.6</v>
      </c>
      <c r="C18" s="227">
        <v>4932.2</v>
      </c>
      <c r="D18" s="203">
        <f t="shared" si="0"/>
        <v>70.25325470757484</v>
      </c>
      <c r="E18" s="135" t="s">
        <v>477</v>
      </c>
    </row>
    <row r="19" spans="1:5" ht="16.5" customHeight="1">
      <c r="A19" s="101"/>
      <c r="B19" s="192"/>
      <c r="C19" s="192"/>
      <c r="D19" s="193"/>
      <c r="E19" s="194"/>
    </row>
    <row r="20" spans="1:5" ht="16.5" customHeight="1">
      <c r="A20" s="101"/>
      <c r="B20" s="192"/>
      <c r="C20" s="192"/>
      <c r="D20" s="193"/>
      <c r="E20" s="194"/>
    </row>
    <row r="21" spans="1:5" ht="16.5" customHeight="1">
      <c r="A21" s="101"/>
      <c r="B21" s="192"/>
      <c r="C21" s="192"/>
      <c r="D21" s="193"/>
      <c r="E21" s="194"/>
    </row>
    <row r="22" spans="1:5" ht="30" customHeight="1">
      <c r="A22" s="56"/>
      <c r="B22" s="133"/>
      <c r="C22" s="133"/>
      <c r="D22" s="105"/>
      <c r="E22" s="135"/>
    </row>
    <row r="23" spans="1:5" ht="30" customHeight="1" thickBot="1">
      <c r="A23" s="55" t="s">
        <v>517</v>
      </c>
      <c r="B23" s="133"/>
      <c r="C23" s="133"/>
      <c r="D23" s="105"/>
      <c r="E23" s="136" t="s">
        <v>284</v>
      </c>
    </row>
    <row r="24" spans="1:5" ht="42" customHeight="1">
      <c r="A24" s="269"/>
      <c r="B24" s="267" t="s">
        <v>527</v>
      </c>
      <c r="C24" s="267" t="s">
        <v>535</v>
      </c>
      <c r="D24" s="90" t="s">
        <v>489</v>
      </c>
      <c r="E24" s="271"/>
    </row>
    <row r="25" spans="1:5" ht="39.75" customHeight="1" thickBot="1">
      <c r="A25" s="270"/>
      <c r="B25" s="268"/>
      <c r="C25" s="268"/>
      <c r="D25" s="2" t="s">
        <v>362</v>
      </c>
      <c r="E25" s="272"/>
    </row>
    <row r="26" spans="1:5" ht="14.25" customHeight="1">
      <c r="A26" s="56"/>
      <c r="B26" s="133"/>
      <c r="C26" s="133"/>
      <c r="D26" s="105"/>
      <c r="E26" s="135"/>
    </row>
    <row r="27" spans="1:5" ht="15">
      <c r="A27" s="172" t="s">
        <v>378</v>
      </c>
      <c r="B27" s="223">
        <v>2614.7</v>
      </c>
      <c r="C27" s="223">
        <v>1940.3</v>
      </c>
      <c r="D27" s="224">
        <f>C27/B27*100</f>
        <v>74.20736604581788</v>
      </c>
      <c r="E27" s="81" t="s">
        <v>378</v>
      </c>
    </row>
    <row r="28" spans="1:5" ht="15">
      <c r="A28" s="169" t="s">
        <v>345</v>
      </c>
      <c r="B28" s="223">
        <v>13047.8</v>
      </c>
      <c r="C28" s="223">
        <v>12646.5</v>
      </c>
      <c r="D28" s="224">
        <f>C28/B28*100</f>
        <v>96.92438572019805</v>
      </c>
      <c r="E28" s="81" t="s">
        <v>345</v>
      </c>
    </row>
    <row r="29" spans="1:5" ht="15">
      <c r="A29" s="169" t="s">
        <v>379</v>
      </c>
      <c r="B29" s="223">
        <v>20453.3</v>
      </c>
      <c r="C29" s="223">
        <v>22657</v>
      </c>
      <c r="D29" s="224">
        <f aca="true" t="shared" si="1" ref="D29:D37">C29/B29*100</f>
        <v>110.77430047962922</v>
      </c>
      <c r="E29" s="81" t="s">
        <v>379</v>
      </c>
    </row>
    <row r="30" spans="1:5" ht="15">
      <c r="A30" s="169" t="s">
        <v>380</v>
      </c>
      <c r="B30" s="223">
        <v>864202.6</v>
      </c>
      <c r="C30" s="223">
        <v>1205024.1</v>
      </c>
      <c r="D30" s="224">
        <f t="shared" si="1"/>
        <v>139.43768509837858</v>
      </c>
      <c r="E30" s="81" t="s">
        <v>353</v>
      </c>
    </row>
    <row r="31" spans="1:5" ht="15">
      <c r="A31" s="169" t="s">
        <v>490</v>
      </c>
      <c r="B31" s="223">
        <v>127947.4</v>
      </c>
      <c r="C31" s="223">
        <v>153087.7</v>
      </c>
      <c r="D31" s="224">
        <f t="shared" si="1"/>
        <v>119.64893385875759</v>
      </c>
      <c r="E31" s="81" t="s">
        <v>355</v>
      </c>
    </row>
    <row r="32" spans="1:5" ht="15">
      <c r="A32" s="169" t="s">
        <v>381</v>
      </c>
      <c r="B32" s="223">
        <v>34137.9</v>
      </c>
      <c r="C32" s="223">
        <v>16715</v>
      </c>
      <c r="D32" s="224">
        <f t="shared" si="1"/>
        <v>48.96317582510933</v>
      </c>
      <c r="E32" s="81" t="s">
        <v>381</v>
      </c>
    </row>
    <row r="33" spans="1:5" ht="15">
      <c r="A33" s="169" t="s">
        <v>382</v>
      </c>
      <c r="B33" s="223">
        <v>16872.1</v>
      </c>
      <c r="C33" s="223">
        <v>31713.4</v>
      </c>
      <c r="D33" s="224" t="s">
        <v>442</v>
      </c>
      <c r="E33" s="81" t="s">
        <v>382</v>
      </c>
    </row>
    <row r="34" spans="1:5" ht="15">
      <c r="A34" s="169" t="s">
        <v>383</v>
      </c>
      <c r="B34" s="223">
        <v>59788.1</v>
      </c>
      <c r="C34" s="223">
        <v>47769.7</v>
      </c>
      <c r="D34" s="224">
        <f t="shared" si="1"/>
        <v>79.89834097420724</v>
      </c>
      <c r="E34" s="81" t="s">
        <v>356</v>
      </c>
    </row>
    <row r="35" spans="1:5" ht="15">
      <c r="A35" s="54" t="s">
        <v>387</v>
      </c>
      <c r="B35" s="232">
        <v>1120928.5</v>
      </c>
      <c r="C35" s="232">
        <v>1317949.8</v>
      </c>
      <c r="D35" s="218">
        <f t="shared" si="1"/>
        <v>117.57661617132582</v>
      </c>
      <c r="E35" s="134" t="s">
        <v>370</v>
      </c>
    </row>
    <row r="36" spans="1:5" ht="15">
      <c r="A36" s="76" t="s">
        <v>342</v>
      </c>
      <c r="B36" s="222"/>
      <c r="C36" s="222"/>
      <c r="D36" s="203"/>
      <c r="E36" s="161" t="s">
        <v>361</v>
      </c>
    </row>
    <row r="37" spans="1:5" ht="15">
      <c r="A37" s="169" t="s">
        <v>384</v>
      </c>
      <c r="B37" s="222">
        <v>27299.9</v>
      </c>
      <c r="C37" s="222">
        <v>22228</v>
      </c>
      <c r="D37" s="224">
        <f t="shared" si="1"/>
        <v>81.42154366865813</v>
      </c>
      <c r="E37" s="82" t="s">
        <v>388</v>
      </c>
    </row>
    <row r="38" spans="1:5" ht="15">
      <c r="A38" s="169" t="s">
        <v>494</v>
      </c>
      <c r="B38" s="223">
        <v>272711.8</v>
      </c>
      <c r="C38" s="223">
        <v>319876.6</v>
      </c>
      <c r="D38" s="224">
        <f>C38/B38*100</f>
        <v>117.29474118831675</v>
      </c>
      <c r="E38" s="82" t="s">
        <v>346</v>
      </c>
    </row>
    <row r="39" spans="1:5" ht="15">
      <c r="A39" s="169" t="s">
        <v>347</v>
      </c>
      <c r="B39" s="223">
        <v>752286.5</v>
      </c>
      <c r="C39" s="223">
        <v>914356.5</v>
      </c>
      <c r="D39" s="224">
        <f>C39/B39*100</f>
        <v>121.54365391376822</v>
      </c>
      <c r="E39" s="82" t="s">
        <v>347</v>
      </c>
    </row>
    <row r="40" spans="1:5" ht="15">
      <c r="A40" s="169" t="s">
        <v>349</v>
      </c>
      <c r="B40" s="223">
        <v>37965.5</v>
      </c>
      <c r="C40" s="223">
        <v>35157.1</v>
      </c>
      <c r="D40" s="224">
        <f>C40/B40*100</f>
        <v>92.60275776691996</v>
      </c>
      <c r="E40" s="82" t="s">
        <v>358</v>
      </c>
    </row>
    <row r="41" spans="1:5" ht="15.75" thickBot="1">
      <c r="A41" s="171" t="s">
        <v>385</v>
      </c>
      <c r="B41" s="223">
        <v>27696.1</v>
      </c>
      <c r="C41" s="223">
        <v>20092.9</v>
      </c>
      <c r="D41" s="225">
        <f>C41/B41*100</f>
        <v>72.54775943183337</v>
      </c>
      <c r="E41" s="83" t="s">
        <v>385</v>
      </c>
    </row>
    <row r="42" spans="1:4" ht="15">
      <c r="A42" s="266"/>
      <c r="B42" s="266"/>
      <c r="C42" s="266"/>
      <c r="D42" s="85"/>
    </row>
  </sheetData>
  <sheetProtection/>
  <mergeCells count="11">
    <mergeCell ref="A42:C42"/>
    <mergeCell ref="A2:C2"/>
    <mergeCell ref="D2:E2"/>
    <mergeCell ref="A4:A5"/>
    <mergeCell ref="B4:B5"/>
    <mergeCell ref="C4:C5"/>
    <mergeCell ref="A24:A25"/>
    <mergeCell ref="B24:B25"/>
    <mergeCell ref="C24:C25"/>
    <mergeCell ref="E24:E25"/>
    <mergeCell ref="E4:E5"/>
  </mergeCells>
  <printOptions/>
  <pageMargins left="0.7874015748031497" right="0.31496062992125984" top="0.7874015748031497" bottom="0.7874015748031497" header="0.5118110236220472" footer="0.5905511811023623"/>
  <pageSetup firstPageNumber="123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view="pageLayout" zoomScaleSheetLayoutView="100" workbookViewId="0" topLeftCell="A34">
      <selection activeCell="D33" sqref="D33"/>
    </sheetView>
  </sheetViews>
  <sheetFormatPr defaultColWidth="9.140625" defaultRowHeight="15"/>
  <cols>
    <col min="1" max="1" width="37.57421875" style="138" customWidth="1"/>
    <col min="2" max="3" width="19.8515625" style="138" customWidth="1"/>
    <col min="4" max="4" width="22.421875" style="138" customWidth="1"/>
    <col min="5" max="5" width="37.57421875" style="138" customWidth="1"/>
    <col min="6" max="16384" width="9.140625" style="138" customWidth="1"/>
  </cols>
  <sheetData>
    <row r="1" spans="1:5" ht="15.75">
      <c r="A1" s="280"/>
      <c r="B1" s="280"/>
      <c r="C1" s="137"/>
      <c r="D1" s="92"/>
      <c r="E1" s="137"/>
    </row>
    <row r="3" spans="1:5" ht="30" customHeight="1">
      <c r="A3" s="281" t="s">
        <v>428</v>
      </c>
      <c r="B3" s="281"/>
      <c r="C3" s="139"/>
      <c r="D3" s="282" t="s">
        <v>483</v>
      </c>
      <c r="E3" s="282"/>
    </row>
    <row r="4" spans="1:5" ht="16.5" thickBot="1">
      <c r="A4" s="140" t="s">
        <v>391</v>
      </c>
      <c r="B4" s="139"/>
      <c r="C4" s="139"/>
      <c r="D4" s="140" t="s">
        <v>364</v>
      </c>
      <c r="E4" s="140"/>
    </row>
    <row r="5" spans="1:5" ht="39.75" customHeight="1">
      <c r="A5" s="276"/>
      <c r="B5" s="267" t="s">
        <v>527</v>
      </c>
      <c r="C5" s="267" t="s">
        <v>535</v>
      </c>
      <c r="D5" s="141" t="s">
        <v>489</v>
      </c>
      <c r="E5" s="278"/>
    </row>
    <row r="6" spans="1:5" ht="42" customHeight="1" thickBot="1">
      <c r="A6" s="277"/>
      <c r="B6" s="268"/>
      <c r="C6" s="268"/>
      <c r="D6" s="99" t="s">
        <v>362</v>
      </c>
      <c r="E6" s="279"/>
    </row>
    <row r="7" spans="1:5" ht="21" customHeight="1">
      <c r="A7" s="89" t="s">
        <v>287</v>
      </c>
      <c r="B7" s="218">
        <v>947540.8</v>
      </c>
      <c r="C7" s="218">
        <v>997932</v>
      </c>
      <c r="D7" s="218">
        <f>C7/B7*100</f>
        <v>105.31810345264287</v>
      </c>
      <c r="E7" s="54" t="s">
        <v>301</v>
      </c>
    </row>
    <row r="8" spans="1:5" ht="15">
      <c r="A8" s="91" t="s">
        <v>392</v>
      </c>
      <c r="B8" s="229"/>
      <c r="C8" s="229"/>
      <c r="D8" s="229"/>
      <c r="E8" s="76" t="s">
        <v>363</v>
      </c>
    </row>
    <row r="9" spans="1:5" ht="25.5">
      <c r="A9" s="142" t="s">
        <v>405</v>
      </c>
      <c r="B9" s="229">
        <v>4644.6</v>
      </c>
      <c r="C9" s="229">
        <v>10036.9</v>
      </c>
      <c r="D9" s="229" t="s">
        <v>491</v>
      </c>
      <c r="E9" s="143" t="s">
        <v>404</v>
      </c>
    </row>
    <row r="10" spans="1:5" ht="15">
      <c r="A10" s="57" t="s">
        <v>393</v>
      </c>
      <c r="B10" s="229">
        <v>15439.9</v>
      </c>
      <c r="C10" s="229">
        <v>13787.6</v>
      </c>
      <c r="D10" s="224">
        <f>C10/B10*100</f>
        <v>89.29850581933822</v>
      </c>
      <c r="E10" s="57" t="s">
        <v>406</v>
      </c>
    </row>
    <row r="11" spans="1:5" ht="30" customHeight="1">
      <c r="A11" s="56" t="s">
        <v>394</v>
      </c>
      <c r="B11" s="229">
        <v>487.5</v>
      </c>
      <c r="C11" s="229">
        <v>154.8</v>
      </c>
      <c r="D11" s="224">
        <f>C11/B11*100</f>
        <v>31.753846153846155</v>
      </c>
      <c r="E11" s="56" t="s">
        <v>407</v>
      </c>
    </row>
    <row r="12" spans="1:5" ht="29.25" customHeight="1">
      <c r="A12" s="56" t="s">
        <v>395</v>
      </c>
      <c r="B12" s="229">
        <v>29829.8</v>
      </c>
      <c r="C12" s="229">
        <v>16020</v>
      </c>
      <c r="D12" s="224">
        <f>C12/B12*100</f>
        <v>53.704684577167804</v>
      </c>
      <c r="E12" s="56" t="s">
        <v>408</v>
      </c>
    </row>
    <row r="13" spans="1:5" ht="15">
      <c r="A13" s="57" t="s">
        <v>396</v>
      </c>
      <c r="B13" s="229">
        <v>47016.8</v>
      </c>
      <c r="C13" s="229">
        <v>161271.1</v>
      </c>
      <c r="D13" s="229" t="s">
        <v>541</v>
      </c>
      <c r="E13" s="57" t="s">
        <v>409</v>
      </c>
    </row>
    <row r="14" spans="1:5" ht="26.25">
      <c r="A14" s="56" t="s">
        <v>397</v>
      </c>
      <c r="B14" s="229">
        <v>7996</v>
      </c>
      <c r="C14" s="229">
        <v>7745.9</v>
      </c>
      <c r="D14" s="229">
        <f aca="true" t="shared" si="0" ref="D14:D19">C14/B14*100</f>
        <v>96.87218609304652</v>
      </c>
      <c r="E14" s="56" t="s">
        <v>410</v>
      </c>
    </row>
    <row r="15" spans="1:5" ht="30.75" customHeight="1">
      <c r="A15" s="56" t="s">
        <v>398</v>
      </c>
      <c r="B15" s="229">
        <v>18154.9</v>
      </c>
      <c r="C15" s="229">
        <v>15003.4</v>
      </c>
      <c r="D15" s="229">
        <f t="shared" si="0"/>
        <v>82.64105007463549</v>
      </c>
      <c r="E15" s="56" t="s">
        <v>411</v>
      </c>
    </row>
    <row r="16" spans="1:5" ht="39">
      <c r="A16" s="56" t="s">
        <v>413</v>
      </c>
      <c r="B16" s="229">
        <v>9276.1</v>
      </c>
      <c r="C16" s="229">
        <v>7606.5</v>
      </c>
      <c r="D16" s="229">
        <f t="shared" si="0"/>
        <v>82.00105647847694</v>
      </c>
      <c r="E16" s="56" t="s">
        <v>412</v>
      </c>
    </row>
    <row r="17" spans="1:5" ht="30" customHeight="1">
      <c r="A17" s="56" t="s">
        <v>399</v>
      </c>
      <c r="B17" s="229">
        <v>123.6</v>
      </c>
      <c r="C17" s="229">
        <v>64</v>
      </c>
      <c r="D17" s="229">
        <f t="shared" si="0"/>
        <v>51.779935275080916</v>
      </c>
      <c r="E17" s="101" t="s">
        <v>414</v>
      </c>
    </row>
    <row r="18" spans="1:5" ht="30" customHeight="1">
      <c r="A18" s="56" t="s">
        <v>416</v>
      </c>
      <c r="B18" s="229">
        <v>4038.1</v>
      </c>
      <c r="C18" s="229">
        <v>2856.2</v>
      </c>
      <c r="D18" s="229">
        <f t="shared" si="0"/>
        <v>70.73128451499467</v>
      </c>
      <c r="E18" s="101" t="s">
        <v>415</v>
      </c>
    </row>
    <row r="19" spans="1:5" ht="15">
      <c r="A19" s="57" t="s">
        <v>400</v>
      </c>
      <c r="B19" s="229">
        <v>13772.6</v>
      </c>
      <c r="C19" s="229">
        <v>9859.1</v>
      </c>
      <c r="D19" s="229">
        <f t="shared" si="0"/>
        <v>71.58488593293932</v>
      </c>
      <c r="E19" s="57" t="s">
        <v>417</v>
      </c>
    </row>
    <row r="20" spans="1:5" ht="15">
      <c r="A20" s="199"/>
      <c r="B20" s="200"/>
      <c r="C20" s="200"/>
      <c r="D20" s="200"/>
      <c r="E20" s="199"/>
    </row>
    <row r="21" spans="1:5" ht="15">
      <c r="A21" s="57"/>
      <c r="B21" s="106"/>
      <c r="C21" s="106"/>
      <c r="D21" s="106"/>
      <c r="E21" s="57"/>
    </row>
    <row r="22" spans="1:5" ht="15">
      <c r="A22" s="57"/>
      <c r="B22" s="106"/>
      <c r="C22" s="106"/>
      <c r="D22" s="106"/>
      <c r="E22" s="57"/>
    </row>
    <row r="23" spans="1:5" ht="15.75" thickBot="1">
      <c r="A23" s="55" t="s">
        <v>519</v>
      </c>
      <c r="B23" s="133"/>
      <c r="C23" s="133"/>
      <c r="D23" s="105"/>
      <c r="E23" s="136" t="s">
        <v>284</v>
      </c>
    </row>
    <row r="24" spans="1:5" ht="39">
      <c r="A24" s="276"/>
      <c r="B24" s="267" t="s">
        <v>527</v>
      </c>
      <c r="C24" s="267" t="s">
        <v>535</v>
      </c>
      <c r="D24" s="141" t="s">
        <v>489</v>
      </c>
      <c r="E24" s="278"/>
    </row>
    <row r="25" spans="1:5" ht="42" customHeight="1" thickBot="1">
      <c r="A25" s="277"/>
      <c r="B25" s="268"/>
      <c r="C25" s="268"/>
      <c r="D25" s="99" t="s">
        <v>362</v>
      </c>
      <c r="E25" s="279"/>
    </row>
    <row r="26" spans="1:5" ht="42.75" customHeight="1">
      <c r="A26" s="56" t="s">
        <v>485</v>
      </c>
      <c r="B26" s="229">
        <v>1117.3</v>
      </c>
      <c r="C26" s="229">
        <v>1564.1</v>
      </c>
      <c r="D26" s="229">
        <f>C26/B26*100</f>
        <v>139.98925982278706</v>
      </c>
      <c r="E26" s="56" t="s">
        <v>418</v>
      </c>
    </row>
    <row r="27" spans="1:5" ht="27.75" customHeight="1">
      <c r="A27" s="56" t="s">
        <v>401</v>
      </c>
      <c r="B27" s="229">
        <v>6931.7</v>
      </c>
      <c r="C27" s="229">
        <v>5258.5</v>
      </c>
      <c r="D27" s="229">
        <f>C27/B27*100</f>
        <v>75.86162124731307</v>
      </c>
      <c r="E27" s="56" t="s">
        <v>419</v>
      </c>
    </row>
    <row r="28" spans="1:5" ht="30.75" customHeight="1">
      <c r="A28" s="56" t="s">
        <v>421</v>
      </c>
      <c r="B28" s="229">
        <v>613016.4</v>
      </c>
      <c r="C28" s="229">
        <v>558952.9</v>
      </c>
      <c r="D28" s="229">
        <f>C28/B28*100</f>
        <v>91.18074165715632</v>
      </c>
      <c r="E28" s="56" t="s">
        <v>420</v>
      </c>
    </row>
    <row r="29" spans="1:5" ht="27" customHeight="1">
      <c r="A29" s="56" t="s">
        <v>402</v>
      </c>
      <c r="B29" s="229">
        <v>55955.6</v>
      </c>
      <c r="C29" s="229">
        <v>109792.3</v>
      </c>
      <c r="D29" s="229" t="s">
        <v>521</v>
      </c>
      <c r="E29" s="56" t="s">
        <v>422</v>
      </c>
    </row>
    <row r="30" spans="1:5" ht="18.75" customHeight="1">
      <c r="A30" s="56" t="s">
        <v>424</v>
      </c>
      <c r="B30" s="229">
        <v>38658.8</v>
      </c>
      <c r="C30" s="229">
        <v>26834.8</v>
      </c>
      <c r="D30" s="229">
        <f>C30/B30*100</f>
        <v>69.41446708123377</v>
      </c>
      <c r="E30" s="57" t="s">
        <v>423</v>
      </c>
    </row>
    <row r="31" spans="1:5" ht="42.75" customHeight="1">
      <c r="A31" s="56" t="s">
        <v>516</v>
      </c>
      <c r="B31" s="229">
        <v>68156.9</v>
      </c>
      <c r="C31" s="229">
        <v>42991</v>
      </c>
      <c r="D31" s="229">
        <f>C31/B31*100</f>
        <v>63.076519031822166</v>
      </c>
      <c r="E31" s="56" t="s">
        <v>484</v>
      </c>
    </row>
    <row r="32" spans="1:5" ht="26.25" customHeight="1">
      <c r="A32" s="56" t="s">
        <v>426</v>
      </c>
      <c r="B32" s="229">
        <v>4780.3</v>
      </c>
      <c r="C32" s="229">
        <v>2381.5</v>
      </c>
      <c r="D32" s="229">
        <f>C32/B32*100</f>
        <v>49.819049013660226</v>
      </c>
      <c r="E32" s="56" t="s">
        <v>425</v>
      </c>
    </row>
    <row r="33" spans="1:5" ht="19.5" customHeight="1" thickBot="1">
      <c r="A33" s="80" t="s">
        <v>403</v>
      </c>
      <c r="B33" s="230">
        <v>3166.9</v>
      </c>
      <c r="C33" s="230">
        <v>2914.2</v>
      </c>
      <c r="D33" s="230">
        <f>C33/B33*100</f>
        <v>92.02058795667686</v>
      </c>
      <c r="E33" s="80" t="s">
        <v>427</v>
      </c>
    </row>
    <row r="34" spans="1:5" ht="15">
      <c r="A34" s="140"/>
      <c r="B34" s="146"/>
      <c r="C34" s="146"/>
      <c r="D34" s="146"/>
      <c r="E34" s="140"/>
    </row>
  </sheetData>
  <sheetProtection/>
  <mergeCells count="11">
    <mergeCell ref="D3:E3"/>
    <mergeCell ref="A24:A25"/>
    <mergeCell ref="B24:B25"/>
    <mergeCell ref="C24:C25"/>
    <mergeCell ref="E24:E25"/>
    <mergeCell ref="A1:B1"/>
    <mergeCell ref="A3:B3"/>
    <mergeCell ref="A5:A6"/>
    <mergeCell ref="B5:B6"/>
    <mergeCell ref="C5:C6"/>
    <mergeCell ref="E5:E6"/>
  </mergeCells>
  <printOptions/>
  <pageMargins left="0.7874015748031497" right="0.31496062992125984" top="0.7874015748031497" bottom="0.7874015748031497" header="0.5118110236220472" footer="0.5905511811023623"/>
  <pageSetup firstPageNumber="125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view="pageLayout" zoomScale="90" zoomScaleSheetLayoutView="100" zoomScalePageLayoutView="90" workbookViewId="0" topLeftCell="A34">
      <selection activeCell="D39" sqref="D39"/>
    </sheetView>
  </sheetViews>
  <sheetFormatPr defaultColWidth="9.140625" defaultRowHeight="15"/>
  <cols>
    <col min="1" max="1" width="36.421875" style="138" customWidth="1"/>
    <col min="2" max="3" width="20.00390625" style="138" customWidth="1"/>
    <col min="4" max="4" width="23.57421875" style="138" customWidth="1"/>
    <col min="5" max="5" width="36.421875" style="138" customWidth="1"/>
    <col min="6" max="16384" width="9.140625" style="138" customWidth="1"/>
  </cols>
  <sheetData>
    <row r="1" spans="1:5" ht="15.75">
      <c r="A1" s="280"/>
      <c r="B1" s="280"/>
      <c r="C1" s="137"/>
      <c r="D1" s="92"/>
      <c r="E1" s="137"/>
    </row>
    <row r="3" spans="1:5" ht="31.5" customHeight="1">
      <c r="A3" s="281" t="s">
        <v>390</v>
      </c>
      <c r="B3" s="281"/>
      <c r="C3" s="139"/>
      <c r="D3" s="282" t="s">
        <v>479</v>
      </c>
      <c r="E3" s="282"/>
    </row>
    <row r="4" spans="1:5" ht="16.5" thickBot="1">
      <c r="A4" s="140" t="s">
        <v>391</v>
      </c>
      <c r="B4" s="139"/>
      <c r="C4" s="139"/>
      <c r="D4" s="140" t="s">
        <v>364</v>
      </c>
      <c r="E4" s="140"/>
    </row>
    <row r="5" spans="1:5" ht="39.75" customHeight="1">
      <c r="A5" s="276"/>
      <c r="B5" s="267" t="s">
        <v>527</v>
      </c>
      <c r="C5" s="267" t="s">
        <v>535</v>
      </c>
      <c r="D5" s="141" t="s">
        <v>489</v>
      </c>
      <c r="E5" s="278"/>
    </row>
    <row r="6" spans="1:5" ht="39.75" customHeight="1" thickBot="1">
      <c r="A6" s="277"/>
      <c r="B6" s="268"/>
      <c r="C6" s="268"/>
      <c r="D6" s="99" t="s">
        <v>362</v>
      </c>
      <c r="E6" s="279"/>
    </row>
    <row r="7" spans="1:5" ht="21.75" customHeight="1">
      <c r="A7" s="89" t="s">
        <v>287</v>
      </c>
      <c r="B7" s="218">
        <v>2511660.4</v>
      </c>
      <c r="C7" s="218">
        <v>3060288.7</v>
      </c>
      <c r="D7" s="218">
        <f>C7/B7*100</f>
        <v>121.84325157971199</v>
      </c>
      <c r="E7" s="54" t="s">
        <v>301</v>
      </c>
    </row>
    <row r="8" spans="1:5" ht="15">
      <c r="A8" s="91" t="s">
        <v>392</v>
      </c>
      <c r="B8" s="229"/>
      <c r="C8" s="229"/>
      <c r="D8" s="229"/>
      <c r="E8" s="76" t="s">
        <v>363</v>
      </c>
    </row>
    <row r="9" spans="1:5" ht="25.5">
      <c r="A9" s="142" t="s">
        <v>405</v>
      </c>
      <c r="B9" s="229">
        <v>28358.2</v>
      </c>
      <c r="C9" s="229">
        <v>23700.5</v>
      </c>
      <c r="D9" s="224">
        <f aca="true" t="shared" si="0" ref="D9:D17">C9/B9*100</f>
        <v>83.57547376067592</v>
      </c>
      <c r="E9" s="143" t="s">
        <v>404</v>
      </c>
    </row>
    <row r="10" spans="1:5" ht="15">
      <c r="A10" s="57" t="s">
        <v>393</v>
      </c>
      <c r="B10" s="229">
        <v>42937.3</v>
      </c>
      <c r="C10" s="229">
        <v>33401.1</v>
      </c>
      <c r="D10" s="224">
        <f t="shared" si="0"/>
        <v>77.79040601062479</v>
      </c>
      <c r="E10" s="57" t="s">
        <v>406</v>
      </c>
    </row>
    <row r="11" spans="1:5" ht="28.5" customHeight="1">
      <c r="A11" s="56" t="s">
        <v>394</v>
      </c>
      <c r="B11" s="229">
        <v>37271.4</v>
      </c>
      <c r="C11" s="229">
        <v>34765.3</v>
      </c>
      <c r="D11" s="224">
        <f t="shared" si="0"/>
        <v>93.27607763593532</v>
      </c>
      <c r="E11" s="56" t="s">
        <v>407</v>
      </c>
    </row>
    <row r="12" spans="1:5" ht="39">
      <c r="A12" s="56" t="s">
        <v>511</v>
      </c>
      <c r="B12" s="229">
        <v>235605.9</v>
      </c>
      <c r="C12" s="229">
        <v>256838</v>
      </c>
      <c r="D12" s="224">
        <f t="shared" si="0"/>
        <v>109.01170131987357</v>
      </c>
      <c r="E12" s="56" t="s">
        <v>480</v>
      </c>
    </row>
    <row r="13" spans="1:5" ht="15">
      <c r="A13" s="57" t="s">
        <v>396</v>
      </c>
      <c r="B13" s="229">
        <v>359912.9</v>
      </c>
      <c r="C13" s="229">
        <v>489911.3</v>
      </c>
      <c r="D13" s="224">
        <f t="shared" si="0"/>
        <v>136.1194055561776</v>
      </c>
      <c r="E13" s="57" t="s">
        <v>409</v>
      </c>
    </row>
    <row r="14" spans="1:5" ht="26.25">
      <c r="A14" s="56" t="s">
        <v>397</v>
      </c>
      <c r="B14" s="229">
        <v>262099.9</v>
      </c>
      <c r="C14" s="229">
        <v>280126.3</v>
      </c>
      <c r="D14" s="224">
        <f t="shared" si="0"/>
        <v>106.87768289877258</v>
      </c>
      <c r="E14" s="56" t="s">
        <v>410</v>
      </c>
    </row>
    <row r="15" spans="1:5" ht="28.5" customHeight="1">
      <c r="A15" s="56" t="s">
        <v>398</v>
      </c>
      <c r="B15" s="229">
        <v>102039.4</v>
      </c>
      <c r="C15" s="229">
        <v>132251.4</v>
      </c>
      <c r="D15" s="224">
        <f t="shared" si="0"/>
        <v>129.60817096141295</v>
      </c>
      <c r="E15" s="56" t="s">
        <v>411</v>
      </c>
    </row>
    <row r="16" spans="1:5" ht="39">
      <c r="A16" s="56" t="s">
        <v>413</v>
      </c>
      <c r="B16" s="229">
        <v>24452.3</v>
      </c>
      <c r="C16" s="229">
        <v>33130.8</v>
      </c>
      <c r="D16" s="224">
        <f t="shared" si="0"/>
        <v>135.49154885225522</v>
      </c>
      <c r="E16" s="56" t="s">
        <v>412</v>
      </c>
    </row>
    <row r="17" spans="1:5" ht="39">
      <c r="A17" s="56" t="s">
        <v>399</v>
      </c>
      <c r="B17" s="229">
        <v>26742.8</v>
      </c>
      <c r="C17" s="229">
        <v>34868.4</v>
      </c>
      <c r="D17" s="224">
        <f t="shared" si="0"/>
        <v>130.38425295780547</v>
      </c>
      <c r="E17" s="101" t="s">
        <v>481</v>
      </c>
    </row>
    <row r="18" spans="1:5" ht="15">
      <c r="A18" s="101"/>
      <c r="B18" s="197"/>
      <c r="C18" s="197"/>
      <c r="D18" s="198"/>
      <c r="E18" s="101"/>
    </row>
    <row r="19" spans="1:5" ht="15">
      <c r="A19" s="56"/>
      <c r="B19" s="144"/>
      <c r="C19" s="144"/>
      <c r="D19" s="145"/>
      <c r="E19" s="101"/>
    </row>
    <row r="20" spans="1:5" ht="15">
      <c r="A20" s="56"/>
      <c r="B20" s="144"/>
      <c r="C20" s="144"/>
      <c r="D20" s="145"/>
      <c r="E20" s="101"/>
    </row>
    <row r="21" spans="1:5" ht="15">
      <c r="A21" s="56"/>
      <c r="B21" s="144"/>
      <c r="C21" s="144"/>
      <c r="D21" s="145"/>
      <c r="E21" s="101"/>
    </row>
    <row r="22" spans="1:5" ht="15">
      <c r="A22" s="56"/>
      <c r="B22" s="144"/>
      <c r="C22" s="144"/>
      <c r="D22" s="145"/>
      <c r="E22" s="101"/>
    </row>
    <row r="23" spans="1:5" ht="15.75" thickBot="1">
      <c r="A23" s="55" t="s">
        <v>518</v>
      </c>
      <c r="B23" s="133"/>
      <c r="C23" s="133"/>
      <c r="D23" s="105"/>
      <c r="E23" s="136" t="s">
        <v>284</v>
      </c>
    </row>
    <row r="24" spans="1:5" ht="39">
      <c r="A24" s="276"/>
      <c r="B24" s="267" t="s">
        <v>527</v>
      </c>
      <c r="C24" s="267" t="s">
        <v>535</v>
      </c>
      <c r="D24" s="141" t="s">
        <v>489</v>
      </c>
      <c r="E24" s="278"/>
    </row>
    <row r="25" spans="1:5" ht="39" thickBot="1">
      <c r="A25" s="277"/>
      <c r="B25" s="268"/>
      <c r="C25" s="268"/>
      <c r="D25" s="99" t="s">
        <v>362</v>
      </c>
      <c r="E25" s="279"/>
    </row>
    <row r="26" spans="1:5" ht="39">
      <c r="A26" s="56" t="s">
        <v>416</v>
      </c>
      <c r="B26" s="229">
        <v>45593.9</v>
      </c>
      <c r="C26" s="229">
        <v>46136.7</v>
      </c>
      <c r="D26" s="229">
        <f aca="true" t="shared" si="1" ref="D26:D35">C26/B26*100</f>
        <v>101.19051013403109</v>
      </c>
      <c r="E26" s="101" t="s">
        <v>415</v>
      </c>
    </row>
    <row r="27" spans="1:5" ht="15">
      <c r="A27" s="57" t="s">
        <v>400</v>
      </c>
      <c r="B27" s="229">
        <v>369145.9</v>
      </c>
      <c r="C27" s="229">
        <v>509648.4</v>
      </c>
      <c r="D27" s="229">
        <f t="shared" si="1"/>
        <v>138.06150901310295</v>
      </c>
      <c r="E27" s="57" t="s">
        <v>417</v>
      </c>
    </row>
    <row r="28" spans="1:5" ht="39">
      <c r="A28" s="56" t="s">
        <v>512</v>
      </c>
      <c r="B28" s="229">
        <v>226840.6</v>
      </c>
      <c r="C28" s="229">
        <v>305456.1</v>
      </c>
      <c r="D28" s="229">
        <f t="shared" si="1"/>
        <v>134.65671489142593</v>
      </c>
      <c r="E28" s="56" t="s">
        <v>418</v>
      </c>
    </row>
    <row r="29" spans="1:5" ht="28.5" customHeight="1">
      <c r="A29" s="56" t="s">
        <v>401</v>
      </c>
      <c r="B29" s="229">
        <v>49536.3</v>
      </c>
      <c r="C29" s="229">
        <v>44414.5</v>
      </c>
      <c r="D29" s="229">
        <f t="shared" si="1"/>
        <v>89.66051158443403</v>
      </c>
      <c r="E29" s="56" t="s">
        <v>419</v>
      </c>
    </row>
    <row r="30" spans="1:5" ht="27.75" customHeight="1">
      <c r="A30" s="56" t="s">
        <v>482</v>
      </c>
      <c r="B30" s="229">
        <v>3468</v>
      </c>
      <c r="C30" s="229">
        <v>5245.6</v>
      </c>
      <c r="D30" s="229">
        <f t="shared" si="1"/>
        <v>151.25720876585927</v>
      </c>
      <c r="E30" s="56" t="s">
        <v>420</v>
      </c>
    </row>
    <row r="31" spans="1:5" ht="26.25" customHeight="1">
      <c r="A31" s="56" t="s">
        <v>402</v>
      </c>
      <c r="B31" s="229">
        <v>197193.1</v>
      </c>
      <c r="C31" s="229">
        <v>259839.4</v>
      </c>
      <c r="D31" s="229">
        <f t="shared" si="1"/>
        <v>131.7690122017454</v>
      </c>
      <c r="E31" s="56" t="s">
        <v>422</v>
      </c>
    </row>
    <row r="32" spans="1:5" ht="15" customHeight="1">
      <c r="A32" s="56" t="s">
        <v>424</v>
      </c>
      <c r="B32" s="229">
        <v>306888.3</v>
      </c>
      <c r="C32" s="229">
        <v>371861.3</v>
      </c>
      <c r="D32" s="229">
        <f t="shared" si="1"/>
        <v>121.1715467810275</v>
      </c>
      <c r="E32" s="57" t="s">
        <v>423</v>
      </c>
    </row>
    <row r="33" spans="1:5" ht="39">
      <c r="A33" s="56" t="s">
        <v>515</v>
      </c>
      <c r="B33" s="229">
        <v>88520.2</v>
      </c>
      <c r="C33" s="229">
        <v>94659</v>
      </c>
      <c r="D33" s="229">
        <f t="shared" si="1"/>
        <v>106.93491429074946</v>
      </c>
      <c r="E33" s="56" t="s">
        <v>513</v>
      </c>
    </row>
    <row r="34" spans="1:5" ht="39">
      <c r="A34" s="56" t="s">
        <v>426</v>
      </c>
      <c r="B34" s="229">
        <v>39076.7</v>
      </c>
      <c r="C34" s="229">
        <v>37307.7</v>
      </c>
      <c r="D34" s="229">
        <f t="shared" si="1"/>
        <v>95.47300565298502</v>
      </c>
      <c r="E34" s="56" t="s">
        <v>514</v>
      </c>
    </row>
    <row r="35" spans="1:5" ht="15.75" thickBot="1">
      <c r="A35" s="80" t="s">
        <v>403</v>
      </c>
      <c r="B35" s="230">
        <v>60055</v>
      </c>
      <c r="C35" s="230">
        <v>64580</v>
      </c>
      <c r="D35" s="230">
        <f t="shared" si="1"/>
        <v>107.53475980351344</v>
      </c>
      <c r="E35" s="80" t="s">
        <v>427</v>
      </c>
    </row>
    <row r="36" spans="1:5" ht="15">
      <c r="A36" s="140"/>
      <c r="E36" s="140"/>
    </row>
  </sheetData>
  <sheetProtection/>
  <mergeCells count="11">
    <mergeCell ref="D3:E3"/>
    <mergeCell ref="A24:A25"/>
    <mergeCell ref="B24:B25"/>
    <mergeCell ref="C24:C25"/>
    <mergeCell ref="E24:E25"/>
    <mergeCell ref="A3:B3"/>
    <mergeCell ref="A1:B1"/>
    <mergeCell ref="A5:A6"/>
    <mergeCell ref="B5:B6"/>
    <mergeCell ref="C5:C6"/>
    <mergeCell ref="E5:E6"/>
  </mergeCells>
  <printOptions/>
  <pageMargins left="0.7874015748031497" right="0.31496062992125984" top="0.7874015748031497" bottom="0.7874015748031497" header="0.5118110236220472" footer="0.5905511811023623"/>
  <pageSetup firstPageNumber="127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tabSelected="1" view="pageLayout" zoomScaleSheetLayoutView="145" workbookViewId="0" topLeftCell="A7">
      <selection activeCell="B23" sqref="B23:C23"/>
    </sheetView>
  </sheetViews>
  <sheetFormatPr defaultColWidth="9.140625" defaultRowHeight="15"/>
  <cols>
    <col min="1" max="1" width="25.7109375" style="0" customWidth="1"/>
    <col min="2" max="5" width="17.57421875" style="0" customWidth="1"/>
    <col min="6" max="6" width="25.7109375" style="0" customWidth="1"/>
  </cols>
  <sheetData>
    <row r="1" spans="1:6" ht="15">
      <c r="A1" s="148" t="s">
        <v>340</v>
      </c>
      <c r="B1" s="93"/>
      <c r="C1" s="93"/>
      <c r="D1" s="93"/>
      <c r="E1" s="93"/>
      <c r="F1" s="147" t="s">
        <v>366</v>
      </c>
    </row>
    <row r="2" spans="1:6" ht="15">
      <c r="A2" s="93"/>
      <c r="B2" s="93"/>
      <c r="C2" s="93"/>
      <c r="D2" s="93"/>
      <c r="E2" s="93"/>
      <c r="F2" s="93"/>
    </row>
    <row r="3" spans="1:6" s="98" customFormat="1" ht="34.5" customHeight="1">
      <c r="A3" s="283" t="s">
        <v>438</v>
      </c>
      <c r="B3" s="283"/>
      <c r="C3" s="283"/>
      <c r="D3" s="283" t="s">
        <v>440</v>
      </c>
      <c r="E3" s="283"/>
      <c r="F3" s="283"/>
    </row>
    <row r="4" spans="1:6" ht="22.5" customHeight="1" thickBot="1">
      <c r="A4" s="94" t="s">
        <v>439</v>
      </c>
      <c r="B4" s="95"/>
      <c r="C4" s="96"/>
      <c r="D4" s="94" t="s">
        <v>441</v>
      </c>
      <c r="E4" s="95"/>
      <c r="F4" s="95"/>
    </row>
    <row r="5" spans="1:6" ht="15">
      <c r="A5" s="3"/>
      <c r="B5" s="284">
        <v>2017</v>
      </c>
      <c r="C5" s="284"/>
      <c r="D5" s="284">
        <v>2018</v>
      </c>
      <c r="E5" s="284"/>
      <c r="F5" s="3"/>
    </row>
    <row r="6" spans="1:6" ht="33.75" customHeight="1" thickBot="1">
      <c r="A6" s="4"/>
      <c r="B6" s="120" t="s">
        <v>533</v>
      </c>
      <c r="C6" s="2" t="s">
        <v>534</v>
      </c>
      <c r="D6" s="120" t="s">
        <v>533</v>
      </c>
      <c r="E6" s="2" t="s">
        <v>534</v>
      </c>
      <c r="F6" s="4"/>
    </row>
    <row r="7" spans="1:6" ht="7.5" customHeight="1">
      <c r="A7" s="97"/>
      <c r="B7" s="88"/>
      <c r="C7" s="88"/>
      <c r="D7" s="88"/>
      <c r="E7" s="88"/>
      <c r="F7" s="97"/>
    </row>
    <row r="8" spans="1:6" ht="15">
      <c r="A8" s="3" t="s">
        <v>434</v>
      </c>
      <c r="B8" s="195">
        <v>69.59</v>
      </c>
      <c r="C8" s="196">
        <v>68.86</v>
      </c>
      <c r="D8" s="196">
        <v>69.84</v>
      </c>
      <c r="E8" s="195">
        <v>68.84</v>
      </c>
      <c r="F8" s="149" t="s">
        <v>429</v>
      </c>
    </row>
    <row r="9" spans="1:6" ht="15">
      <c r="A9" s="3" t="s">
        <v>430</v>
      </c>
      <c r="B9" s="195">
        <v>82.4</v>
      </c>
      <c r="C9" s="195">
        <v>77.75</v>
      </c>
      <c r="D9" s="196">
        <v>79.51</v>
      </c>
      <c r="E9" s="195">
        <v>81.36</v>
      </c>
      <c r="F9" s="149" t="s">
        <v>430</v>
      </c>
    </row>
    <row r="10" spans="1:6" ht="15">
      <c r="A10" s="3" t="s">
        <v>435</v>
      </c>
      <c r="B10" s="195">
        <v>1.18</v>
      </c>
      <c r="C10" s="195">
        <v>1.18</v>
      </c>
      <c r="D10" s="195">
        <v>1.04</v>
      </c>
      <c r="E10" s="196">
        <v>1.1</v>
      </c>
      <c r="F10" s="149" t="s">
        <v>431</v>
      </c>
    </row>
    <row r="11" spans="1:6" ht="15">
      <c r="A11" s="3" t="s">
        <v>436</v>
      </c>
      <c r="B11" s="196">
        <v>0.2</v>
      </c>
      <c r="C11" s="195">
        <v>0.21</v>
      </c>
      <c r="D11" s="195">
        <v>0.19</v>
      </c>
      <c r="E11" s="196">
        <v>0.2</v>
      </c>
      <c r="F11" s="149" t="s">
        <v>432</v>
      </c>
    </row>
    <row r="12" spans="1:6" ht="15">
      <c r="A12" s="3" t="s">
        <v>437</v>
      </c>
      <c r="B12" s="195">
        <v>0.01</v>
      </c>
      <c r="C12" s="195">
        <v>0.02</v>
      </c>
      <c r="D12" s="195">
        <v>0.01</v>
      </c>
      <c r="E12" s="195">
        <v>0.01</v>
      </c>
      <c r="F12" s="149" t="s">
        <v>433</v>
      </c>
    </row>
    <row r="13" spans="1:6" ht="7.5" customHeight="1" thickBot="1">
      <c r="A13" s="96"/>
      <c r="B13" s="96"/>
      <c r="C13" s="96"/>
      <c r="D13" s="96"/>
      <c r="E13" s="96"/>
      <c r="F13" s="96"/>
    </row>
    <row r="17" spans="1:5" ht="15">
      <c r="A17" s="237"/>
      <c r="B17" s="238"/>
      <c r="C17" s="28"/>
      <c r="D17" s="238"/>
      <c r="E17" s="28"/>
    </row>
  </sheetData>
  <sheetProtection/>
  <mergeCells count="4">
    <mergeCell ref="A3:C3"/>
    <mergeCell ref="D3:F3"/>
    <mergeCell ref="B5:C5"/>
    <mergeCell ref="D5:E5"/>
  </mergeCells>
  <printOptions/>
  <pageMargins left="0.7874015748031497" right="0.31496062992125984" top="0.7874015748031497" bottom="0.7874015748031497" header="0.5118110236220472" footer="0.5905511811023623"/>
  <pageSetup firstPageNumber="129" useFirstPageNumber="1" horizontalDpi="600" verticalDpi="60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2019-01-25T03:40:44Z</dcterms:modified>
  <cp:category/>
  <cp:version/>
  <cp:contentType/>
  <cp:contentStatus/>
</cp:coreProperties>
</file>