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по кварталам" sheetId="1" r:id="rId1"/>
  </sheets>
  <definedNames/>
  <calcPr fullCalcOnLoad="1"/>
</workbook>
</file>

<file path=xl/sharedStrings.xml><?xml version="1.0" encoding="utf-8"?>
<sst xmlns="http://schemas.openxmlformats.org/spreadsheetml/2006/main" count="105" uniqueCount="29">
  <si>
    <t>Наименование показателей</t>
  </si>
  <si>
    <t>на 1
апреля</t>
  </si>
  <si>
    <t>на 1
июля</t>
  </si>
  <si>
    <t>на 1
октября</t>
  </si>
  <si>
    <t>на 31
декабря</t>
  </si>
  <si>
    <t>Кыргызская Республика</t>
  </si>
  <si>
    <t>Предоставление услуг гостиницами</t>
  </si>
  <si>
    <t>Предоставление услуг молодежными туристическими лагерями и горными туристическими базами</t>
  </si>
  <si>
    <t>Предоставление услуг кемпингами</t>
  </si>
  <si>
    <t>Предоставление услуг пансионатами, домами отдыха без лечения и прочими местами для проживания</t>
  </si>
  <si>
    <t>Предоставление услуг ресторанами</t>
  </si>
  <si>
    <t>Деятельность туристических агентств (включая касс авиакомпаний)</t>
  </si>
  <si>
    <t>Деятельность санаторно-курортных учреждений</t>
  </si>
  <si>
    <t>Деятельность природных заповедников</t>
  </si>
  <si>
    <t>Зарегистрированные всего</t>
  </si>
  <si>
    <t>2014г</t>
  </si>
  <si>
    <t>2015г</t>
  </si>
  <si>
    <t>2016г</t>
  </si>
  <si>
    <t>2017г</t>
  </si>
  <si>
    <t>2018г</t>
  </si>
  <si>
    <t>2019г</t>
  </si>
  <si>
    <t xml:space="preserve">                   сферы туризма (рекриация)</t>
  </si>
  <si>
    <t>2020г</t>
  </si>
  <si>
    <t>Предприятия отдыха и туризма</t>
  </si>
  <si>
    <t>2021г</t>
  </si>
  <si>
    <t xml:space="preserve"> *Число зарегистрированных хозяйствующих субъектов </t>
  </si>
  <si>
    <t xml:space="preserve">*Хозяйствующие субъекты включенные в бау данных Единого государственного регистра статистических единиц </t>
  </si>
  <si>
    <t>2022г</t>
  </si>
  <si>
    <t>2023г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</si>
</sst>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.00\ &quot;сом&quot;_-;\-* #,##0.00\ &quot;сом&quot;_-;_-* &quot;-&quot;??\ &quot;сом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&quot;р.&quot;_-;\-* #,##0.00\ &quot;р.&quot;_-;_-* &quot;-&quot;??\ &quot;р.&quot;_-;_-@_-"/>
    <numFmt numFmtId="181" formatCode="_-* #,##0\ &quot;р.&quot;_-;\-* #,##0\ &quot;р.&quot;_-;_-* &quot;-&quot;\ &quot;р.&quot;_-;_-@_-"/>
    <numFmt numFmtId="182" formatCode="0.0"/>
    <numFmt numFmtId="183" formatCode="_-* #,##0.00\ _р_._-;\-* #,##0.00\ _р_._-;_-* &quot;-&quot;??\ _р_._-;_-@_-"/>
    <numFmt numFmtId="184" formatCode="_-* #,##0\ _р_._-;\-* #,##0\ _р_._-;_-* &quot;-&quot;\ 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8" fillId="0" borderId="10" xfId="0" applyFont="1" applyBorder="1" applyAlignment="1">
      <alignment horizontal="right" wrapText="1"/>
    </xf>
    <xf numFmtId="0" fontId="49" fillId="0" borderId="10" xfId="0" applyFont="1" applyBorder="1" applyAlignment="1">
      <alignment horizontal="right" wrapText="1"/>
    </xf>
    <xf numFmtId="0" fontId="48" fillId="0" borderId="10" xfId="0" applyFont="1" applyBorder="1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45"/>
  <sheetViews>
    <sheetView tabSelected="1" zoomScalePageLayoutView="0" workbookViewId="0" topLeftCell="BB1">
      <selection activeCell="BV21" sqref="BV21"/>
    </sheetView>
  </sheetViews>
  <sheetFormatPr defaultColWidth="9.00390625" defaultRowHeight="12.75"/>
  <cols>
    <col min="1" max="1" width="43.75390625" style="0" customWidth="1"/>
    <col min="5" max="5" width="9.375" style="0" customWidth="1"/>
    <col min="6" max="9" width="8.875" style="0" customWidth="1"/>
    <col min="10" max="29" width="9.75390625" style="0" customWidth="1"/>
    <col min="51" max="51" width="9.75390625" style="0" customWidth="1"/>
    <col min="53" max="53" width="10.375" style="0" customWidth="1"/>
  </cols>
  <sheetData>
    <row r="1" spans="1:29" ht="12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.7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81" ht="24" customHeight="1">
      <c r="A4" s="2" t="s">
        <v>0</v>
      </c>
      <c r="B4" s="3">
        <v>2001</v>
      </c>
      <c r="C4" s="3">
        <v>2002</v>
      </c>
      <c r="D4" s="3">
        <v>2003</v>
      </c>
      <c r="E4" s="17">
        <v>2004</v>
      </c>
      <c r="F4" s="31">
        <v>2005</v>
      </c>
      <c r="G4" s="32"/>
      <c r="H4" s="32"/>
      <c r="I4" s="33"/>
      <c r="J4" s="31">
        <v>2006</v>
      </c>
      <c r="K4" s="32"/>
      <c r="L4" s="32"/>
      <c r="M4" s="33"/>
      <c r="N4" s="31">
        <v>2007</v>
      </c>
      <c r="O4" s="32"/>
      <c r="P4" s="32"/>
      <c r="Q4" s="33"/>
      <c r="R4" s="31">
        <v>2008</v>
      </c>
      <c r="S4" s="32"/>
      <c r="T4" s="32"/>
      <c r="U4" s="33"/>
      <c r="V4" s="31">
        <v>2009</v>
      </c>
      <c r="W4" s="32"/>
      <c r="X4" s="32"/>
      <c r="Y4" s="33"/>
      <c r="Z4" s="31">
        <v>2010</v>
      </c>
      <c r="AA4" s="32"/>
      <c r="AB4" s="32"/>
      <c r="AC4" s="33"/>
      <c r="AD4" s="35">
        <v>2011</v>
      </c>
      <c r="AE4" s="35"/>
      <c r="AF4" s="35"/>
      <c r="AG4" s="35"/>
      <c r="AH4" s="31">
        <v>2012</v>
      </c>
      <c r="AI4" s="32"/>
      <c r="AJ4" s="32"/>
      <c r="AK4" s="33"/>
      <c r="AL4" s="31">
        <v>2013</v>
      </c>
      <c r="AM4" s="32"/>
      <c r="AN4" s="32"/>
      <c r="AO4" s="33"/>
      <c r="AP4" s="31" t="s">
        <v>15</v>
      </c>
      <c r="AQ4" s="32"/>
      <c r="AR4" s="32"/>
      <c r="AS4" s="33"/>
      <c r="AT4" s="31" t="s">
        <v>16</v>
      </c>
      <c r="AU4" s="32"/>
      <c r="AV4" s="32"/>
      <c r="AW4" s="33"/>
      <c r="AX4" s="31" t="s">
        <v>17</v>
      </c>
      <c r="AY4" s="32"/>
      <c r="AZ4" s="32"/>
      <c r="BA4" s="33"/>
      <c r="BB4" s="31" t="s">
        <v>18</v>
      </c>
      <c r="BC4" s="32"/>
      <c r="BD4" s="32"/>
      <c r="BE4" s="33"/>
      <c r="BF4" s="31" t="s">
        <v>19</v>
      </c>
      <c r="BG4" s="32"/>
      <c r="BH4" s="32"/>
      <c r="BI4" s="33"/>
      <c r="BJ4" s="31" t="s">
        <v>20</v>
      </c>
      <c r="BK4" s="32"/>
      <c r="BL4" s="32"/>
      <c r="BM4" s="33"/>
      <c r="BN4" s="31" t="s">
        <v>22</v>
      </c>
      <c r="BO4" s="32"/>
      <c r="BP4" s="32"/>
      <c r="BQ4" s="33"/>
      <c r="BR4" s="31" t="s">
        <v>24</v>
      </c>
      <c r="BS4" s="32"/>
      <c r="BT4" s="32"/>
      <c r="BU4" s="33"/>
      <c r="BV4" s="31" t="s">
        <v>27</v>
      </c>
      <c r="BW4" s="32"/>
      <c r="BX4" s="32"/>
      <c r="BY4" s="33"/>
      <c r="BZ4" s="31" t="s">
        <v>28</v>
      </c>
      <c r="CA4" s="32"/>
      <c r="CB4" s="32"/>
      <c r="CC4" s="33"/>
    </row>
    <row r="5" spans="1:81" ht="24" customHeight="1">
      <c r="A5" s="2"/>
      <c r="B5" s="2" t="s">
        <v>4</v>
      </c>
      <c r="C5" s="2" t="s">
        <v>4</v>
      </c>
      <c r="D5" s="2" t="s">
        <v>4</v>
      </c>
      <c r="E5" s="2" t="s">
        <v>4</v>
      </c>
      <c r="F5" s="2" t="s">
        <v>1</v>
      </c>
      <c r="G5" s="2" t="s">
        <v>2</v>
      </c>
      <c r="H5" s="2" t="s">
        <v>3</v>
      </c>
      <c r="I5" s="2" t="s">
        <v>4</v>
      </c>
      <c r="J5" s="2" t="s">
        <v>1</v>
      </c>
      <c r="K5" s="2" t="s">
        <v>2</v>
      </c>
      <c r="L5" s="2" t="s">
        <v>3</v>
      </c>
      <c r="M5" s="2" t="s">
        <v>4</v>
      </c>
      <c r="N5" s="2" t="s">
        <v>1</v>
      </c>
      <c r="O5" s="2" t="s">
        <v>2</v>
      </c>
      <c r="P5" s="2" t="s">
        <v>3</v>
      </c>
      <c r="Q5" s="2" t="s">
        <v>4</v>
      </c>
      <c r="R5" s="2" t="s">
        <v>1</v>
      </c>
      <c r="S5" s="2" t="s">
        <v>2</v>
      </c>
      <c r="T5" s="2" t="s">
        <v>3</v>
      </c>
      <c r="U5" s="2" t="s">
        <v>4</v>
      </c>
      <c r="V5" s="2" t="s">
        <v>1</v>
      </c>
      <c r="W5" s="2" t="s">
        <v>2</v>
      </c>
      <c r="X5" s="2" t="s">
        <v>3</v>
      </c>
      <c r="Y5" s="2" t="s">
        <v>4</v>
      </c>
      <c r="Z5" s="2" t="s">
        <v>1</v>
      </c>
      <c r="AA5" s="2" t="s">
        <v>2</v>
      </c>
      <c r="AB5" s="2" t="s">
        <v>3</v>
      </c>
      <c r="AC5" s="2" t="s">
        <v>4</v>
      </c>
      <c r="AD5" s="2" t="s">
        <v>1</v>
      </c>
      <c r="AE5" s="2" t="s">
        <v>2</v>
      </c>
      <c r="AF5" s="2" t="s">
        <v>3</v>
      </c>
      <c r="AG5" s="2" t="s">
        <v>4</v>
      </c>
      <c r="AH5" s="2" t="s">
        <v>1</v>
      </c>
      <c r="AI5" s="2" t="s">
        <v>2</v>
      </c>
      <c r="AJ5" s="2" t="s">
        <v>3</v>
      </c>
      <c r="AK5" s="2" t="s">
        <v>4</v>
      </c>
      <c r="AL5" s="2" t="s">
        <v>1</v>
      </c>
      <c r="AM5" s="2" t="s">
        <v>2</v>
      </c>
      <c r="AN5" s="2" t="s">
        <v>3</v>
      </c>
      <c r="AO5" s="2" t="s">
        <v>4</v>
      </c>
      <c r="AP5" s="2" t="s">
        <v>1</v>
      </c>
      <c r="AQ5" s="2" t="s">
        <v>2</v>
      </c>
      <c r="AR5" s="2" t="s">
        <v>3</v>
      </c>
      <c r="AS5" s="2" t="s">
        <v>4</v>
      </c>
      <c r="AT5" s="2" t="s">
        <v>1</v>
      </c>
      <c r="AU5" s="2" t="s">
        <v>2</v>
      </c>
      <c r="AV5" s="2" t="s">
        <v>3</v>
      </c>
      <c r="AW5" s="2" t="s">
        <v>4</v>
      </c>
      <c r="AX5" s="2" t="s">
        <v>1</v>
      </c>
      <c r="AY5" s="2" t="s">
        <v>2</v>
      </c>
      <c r="AZ5" s="2" t="s">
        <v>3</v>
      </c>
      <c r="BA5" s="2" t="s">
        <v>4</v>
      </c>
      <c r="BB5" s="2" t="s">
        <v>1</v>
      </c>
      <c r="BC5" s="2" t="s">
        <v>2</v>
      </c>
      <c r="BD5" s="2" t="s">
        <v>3</v>
      </c>
      <c r="BE5" s="2" t="s">
        <v>4</v>
      </c>
      <c r="BF5" s="2" t="s">
        <v>1</v>
      </c>
      <c r="BG5" s="2" t="s">
        <v>2</v>
      </c>
      <c r="BH5" s="2" t="s">
        <v>3</v>
      </c>
      <c r="BI5" s="2" t="s">
        <v>4</v>
      </c>
      <c r="BJ5" s="2" t="s">
        <v>1</v>
      </c>
      <c r="BK5" s="2" t="s">
        <v>2</v>
      </c>
      <c r="BL5" s="2" t="s">
        <v>3</v>
      </c>
      <c r="BM5" s="2" t="s">
        <v>4</v>
      </c>
      <c r="BN5" s="2" t="s">
        <v>1</v>
      </c>
      <c r="BO5" s="2" t="s">
        <v>2</v>
      </c>
      <c r="BP5" s="2" t="s">
        <v>3</v>
      </c>
      <c r="BQ5" s="2" t="s">
        <v>4</v>
      </c>
      <c r="BR5" s="2" t="s">
        <v>1</v>
      </c>
      <c r="BS5" s="2" t="s">
        <v>2</v>
      </c>
      <c r="BT5" s="2" t="s">
        <v>3</v>
      </c>
      <c r="BU5" s="2" t="s">
        <v>4</v>
      </c>
      <c r="BV5" s="2" t="s">
        <v>1</v>
      </c>
      <c r="BW5" s="2" t="s">
        <v>2</v>
      </c>
      <c r="BX5" s="2" t="s">
        <v>3</v>
      </c>
      <c r="BY5" s="2" t="s">
        <v>4</v>
      </c>
      <c r="BZ5" s="2" t="s">
        <v>1</v>
      </c>
      <c r="CA5" s="2" t="s">
        <v>2</v>
      </c>
      <c r="CB5" s="2" t="s">
        <v>3</v>
      </c>
      <c r="CC5" s="2" t="s">
        <v>4</v>
      </c>
    </row>
    <row r="6" spans="1:81" s="6" customFormat="1" ht="12.75">
      <c r="A6" s="4" t="s">
        <v>5</v>
      </c>
      <c r="B6" s="19">
        <f>B7+B8+B9+B10+B11+B12+B13+B14</f>
        <v>3463</v>
      </c>
      <c r="C6" s="19">
        <f>C7+C8+C9+C10+C11+C12+C13+C14</f>
        <v>3590</v>
      </c>
      <c r="D6" s="19">
        <f>D7+D8+D9+D10+D11+D12+D13+D14</f>
        <v>4255</v>
      </c>
      <c r="E6" s="19">
        <f aca="true" t="shared" si="0" ref="E6:J6">E7+E8+E9+E10+E11+E12+E13+E14</f>
        <v>4601</v>
      </c>
      <c r="F6" s="5">
        <f t="shared" si="0"/>
        <v>4655</v>
      </c>
      <c r="G6" s="5">
        <f t="shared" si="0"/>
        <v>4695</v>
      </c>
      <c r="H6" s="5">
        <f t="shared" si="0"/>
        <v>4831</v>
      </c>
      <c r="I6" s="19">
        <f t="shared" si="0"/>
        <v>4787</v>
      </c>
      <c r="J6" s="5">
        <f t="shared" si="0"/>
        <v>4824</v>
      </c>
      <c r="K6" s="5">
        <f aca="true" t="shared" si="1" ref="K6:AA6">K7+K8+K9+K10+K11+K12+K13+K14</f>
        <v>4882</v>
      </c>
      <c r="L6" s="5">
        <f t="shared" si="1"/>
        <v>4952</v>
      </c>
      <c r="M6" s="19">
        <f t="shared" si="1"/>
        <v>5036</v>
      </c>
      <c r="N6" s="5">
        <f t="shared" si="1"/>
        <v>5092</v>
      </c>
      <c r="O6" s="5">
        <f t="shared" si="1"/>
        <v>5217</v>
      </c>
      <c r="P6" s="5">
        <f t="shared" si="1"/>
        <v>5276</v>
      </c>
      <c r="Q6" s="19">
        <f t="shared" si="1"/>
        <v>5321</v>
      </c>
      <c r="R6" s="5">
        <f t="shared" si="1"/>
        <v>5365</v>
      </c>
      <c r="S6" s="5">
        <f t="shared" si="1"/>
        <v>5412</v>
      </c>
      <c r="T6" s="5">
        <f t="shared" si="1"/>
        <v>5421</v>
      </c>
      <c r="U6" s="19">
        <f t="shared" si="1"/>
        <v>5424</v>
      </c>
      <c r="V6" s="5">
        <f t="shared" si="1"/>
        <v>5451</v>
      </c>
      <c r="W6" s="5">
        <f t="shared" si="1"/>
        <v>5518</v>
      </c>
      <c r="X6" s="5">
        <f t="shared" si="1"/>
        <v>5692</v>
      </c>
      <c r="Y6" s="19">
        <f t="shared" si="1"/>
        <v>5779</v>
      </c>
      <c r="Z6" s="5">
        <f t="shared" si="1"/>
        <v>5839</v>
      </c>
      <c r="AA6" s="5">
        <f t="shared" si="1"/>
        <v>5896</v>
      </c>
      <c r="AB6" s="5">
        <v>5943</v>
      </c>
      <c r="AC6" s="19">
        <f>SUM(AC7:AC14)</f>
        <v>5998</v>
      </c>
      <c r="AD6" s="5">
        <v>6034</v>
      </c>
      <c r="AE6" s="5">
        <v>6121</v>
      </c>
      <c r="AF6" s="5">
        <v>6184</v>
      </c>
      <c r="AG6" s="19">
        <v>6258</v>
      </c>
      <c r="AH6" s="5">
        <v>6357</v>
      </c>
      <c r="AI6" s="5">
        <v>6480</v>
      </c>
      <c r="AJ6" s="5">
        <v>6593</v>
      </c>
      <c r="AK6" s="19">
        <v>6690</v>
      </c>
      <c r="AL6" s="5">
        <v>6809</v>
      </c>
      <c r="AM6" s="5">
        <v>6938</v>
      </c>
      <c r="AN6" s="5">
        <v>7039</v>
      </c>
      <c r="AO6" s="19">
        <v>7192</v>
      </c>
      <c r="AP6" s="5">
        <v>9049</v>
      </c>
      <c r="AQ6" s="5">
        <v>9257</v>
      </c>
      <c r="AR6" s="5">
        <v>9377</v>
      </c>
      <c r="AS6" s="19">
        <v>9524</v>
      </c>
      <c r="AT6" s="5">
        <f>AT7+AT8+AT9+AT10+AT11+AT12+AT13+AT14</f>
        <v>9711</v>
      </c>
      <c r="AU6" s="5">
        <f>AU7+AU8+AU9+AU10+AU11+AU12+AU13+AU14</f>
        <v>9936</v>
      </c>
      <c r="AV6" s="5">
        <f>AV7+AV8+AV9+AV10+AV11+AV12+AV13+AV14</f>
        <v>10104</v>
      </c>
      <c r="AW6" s="19">
        <v>10306</v>
      </c>
      <c r="AX6" s="5">
        <v>10335</v>
      </c>
      <c r="AY6" s="5">
        <f>AY7+AY8+AY9+AY10+AY11+AY12+AY13+AY14</f>
        <v>10532</v>
      </c>
      <c r="AZ6" s="5">
        <f>AZ7+AZ8+AZ9+AZ10+AZ11+AZ12+AZ13+AZ14</f>
        <v>10840</v>
      </c>
      <c r="BA6" s="19">
        <v>11012</v>
      </c>
      <c r="BB6" s="5">
        <v>11227</v>
      </c>
      <c r="BC6" s="5">
        <v>11370</v>
      </c>
      <c r="BD6" s="5">
        <v>11540</v>
      </c>
      <c r="BE6" s="19">
        <v>11715</v>
      </c>
      <c r="BF6" s="5">
        <v>11944</v>
      </c>
      <c r="BG6" s="5">
        <v>12169</v>
      </c>
      <c r="BH6" s="5">
        <v>12390</v>
      </c>
      <c r="BI6" s="19">
        <v>12615</v>
      </c>
      <c r="BJ6" s="5">
        <v>12851</v>
      </c>
      <c r="BK6" s="5">
        <v>13087</v>
      </c>
      <c r="BL6" s="5">
        <v>13247</v>
      </c>
      <c r="BM6" s="19">
        <v>13456</v>
      </c>
      <c r="BN6" s="5">
        <v>13646</v>
      </c>
      <c r="BO6" s="21">
        <v>13682</v>
      </c>
      <c r="BP6" s="21">
        <v>13800</v>
      </c>
      <c r="BQ6" s="25">
        <v>13887</v>
      </c>
      <c r="BR6" s="21">
        <v>14086</v>
      </c>
      <c r="BS6" s="22">
        <v>14230</v>
      </c>
      <c r="BT6" s="22">
        <v>14383</v>
      </c>
      <c r="BU6" s="27">
        <v>14587</v>
      </c>
      <c r="BV6" s="22">
        <v>14947</v>
      </c>
      <c r="BW6" s="22">
        <v>15134</v>
      </c>
      <c r="BX6" s="22">
        <v>15221</v>
      </c>
      <c r="BY6" s="25">
        <v>15493</v>
      </c>
      <c r="BZ6" s="22">
        <v>15604</v>
      </c>
      <c r="CA6" s="22">
        <v>15818</v>
      </c>
      <c r="CB6" s="22">
        <v>16022</v>
      </c>
      <c r="CC6" s="25">
        <v>16455</v>
      </c>
    </row>
    <row r="7" spans="1:81" ht="16.5" customHeight="1">
      <c r="A7" s="7" t="s">
        <v>6</v>
      </c>
      <c r="B7" s="20">
        <v>154</v>
      </c>
      <c r="C7" s="20">
        <v>230</v>
      </c>
      <c r="D7" s="20">
        <v>284</v>
      </c>
      <c r="E7" s="20">
        <v>383</v>
      </c>
      <c r="F7" s="7">
        <v>391</v>
      </c>
      <c r="G7" s="7">
        <v>394</v>
      </c>
      <c r="H7" s="7">
        <v>400</v>
      </c>
      <c r="I7" s="20">
        <v>406</v>
      </c>
      <c r="J7" s="7">
        <v>411</v>
      </c>
      <c r="K7" s="7">
        <v>427</v>
      </c>
      <c r="L7" s="7">
        <v>440</v>
      </c>
      <c r="M7" s="20">
        <v>472</v>
      </c>
      <c r="N7" s="7">
        <v>480</v>
      </c>
      <c r="O7" s="7">
        <v>497</v>
      </c>
      <c r="P7" s="7">
        <v>508</v>
      </c>
      <c r="Q7" s="20">
        <v>515</v>
      </c>
      <c r="R7" s="7">
        <v>524</v>
      </c>
      <c r="S7" s="7">
        <v>534</v>
      </c>
      <c r="T7" s="7">
        <v>536</v>
      </c>
      <c r="U7" s="20">
        <v>539</v>
      </c>
      <c r="V7" s="7">
        <v>543</v>
      </c>
      <c r="W7" s="7">
        <v>547</v>
      </c>
      <c r="X7" s="7">
        <v>561</v>
      </c>
      <c r="Y7" s="20">
        <v>562</v>
      </c>
      <c r="Z7" s="7">
        <v>579</v>
      </c>
      <c r="AA7" s="7">
        <v>593</v>
      </c>
      <c r="AB7" s="7">
        <v>598</v>
      </c>
      <c r="AC7" s="20">
        <v>614</v>
      </c>
      <c r="AD7" s="7">
        <v>627</v>
      </c>
      <c r="AE7" s="7">
        <v>656</v>
      </c>
      <c r="AF7" s="7">
        <v>672</v>
      </c>
      <c r="AG7" s="20">
        <v>688</v>
      </c>
      <c r="AH7" s="7">
        <v>714</v>
      </c>
      <c r="AI7" s="7">
        <v>735</v>
      </c>
      <c r="AJ7" s="7">
        <v>764</v>
      </c>
      <c r="AK7" s="20">
        <v>786</v>
      </c>
      <c r="AL7" s="7">
        <v>815</v>
      </c>
      <c r="AM7" s="7">
        <v>840</v>
      </c>
      <c r="AN7" s="7">
        <v>857</v>
      </c>
      <c r="AO7" s="20">
        <v>881</v>
      </c>
      <c r="AP7" s="7">
        <v>901</v>
      </c>
      <c r="AQ7" s="7">
        <v>931</v>
      </c>
      <c r="AR7" s="7">
        <v>945</v>
      </c>
      <c r="AS7" s="20">
        <v>966</v>
      </c>
      <c r="AT7" s="7">
        <v>996</v>
      </c>
      <c r="AU7" s="7">
        <v>1028</v>
      </c>
      <c r="AV7" s="7">
        <v>1044</v>
      </c>
      <c r="AW7" s="20">
        <v>1075</v>
      </c>
      <c r="AX7" s="7">
        <v>1075</v>
      </c>
      <c r="AY7" s="7">
        <v>1084</v>
      </c>
      <c r="AZ7" s="7">
        <v>1117</v>
      </c>
      <c r="BA7" s="20">
        <v>1137</v>
      </c>
      <c r="BB7" s="7">
        <v>1160</v>
      </c>
      <c r="BC7" s="7">
        <v>1179</v>
      </c>
      <c r="BD7" s="7">
        <v>1195</v>
      </c>
      <c r="BE7" s="20">
        <v>1220</v>
      </c>
      <c r="BF7" s="7">
        <v>1240</v>
      </c>
      <c r="BG7" s="7">
        <v>1250</v>
      </c>
      <c r="BH7" s="7">
        <v>1274</v>
      </c>
      <c r="BI7" s="20">
        <v>1287</v>
      </c>
      <c r="BJ7" s="7">
        <v>1315</v>
      </c>
      <c r="BK7" s="7">
        <v>1340</v>
      </c>
      <c r="BL7" s="7">
        <v>1349</v>
      </c>
      <c r="BM7" s="20">
        <v>1361</v>
      </c>
      <c r="BN7" s="7">
        <v>1384</v>
      </c>
      <c r="BO7" s="23">
        <v>1386</v>
      </c>
      <c r="BP7" s="23">
        <v>1401</v>
      </c>
      <c r="BQ7" s="26">
        <v>1403</v>
      </c>
      <c r="BR7" s="23">
        <v>1410</v>
      </c>
      <c r="BS7" s="23">
        <v>1421</v>
      </c>
      <c r="BT7" s="23">
        <v>1431</v>
      </c>
      <c r="BU7" s="26">
        <v>1439</v>
      </c>
      <c r="BV7" s="23">
        <v>1463</v>
      </c>
      <c r="BW7" s="23">
        <v>1472</v>
      </c>
      <c r="BX7" s="22">
        <v>1471</v>
      </c>
      <c r="BY7" s="25">
        <v>1489</v>
      </c>
      <c r="BZ7" s="23">
        <v>1497</v>
      </c>
      <c r="CA7" s="23">
        <v>1517</v>
      </c>
      <c r="CB7" s="23">
        <v>1532</v>
      </c>
      <c r="CC7" s="26">
        <v>1547</v>
      </c>
    </row>
    <row r="8" spans="1:81" ht="35.25" customHeight="1">
      <c r="A8" s="7" t="s">
        <v>7</v>
      </c>
      <c r="B8" s="20">
        <v>4</v>
      </c>
      <c r="C8" s="20">
        <v>19</v>
      </c>
      <c r="D8" s="20">
        <v>21</v>
      </c>
      <c r="E8" s="20">
        <v>36</v>
      </c>
      <c r="F8" s="7">
        <v>36</v>
      </c>
      <c r="G8" s="7">
        <v>36</v>
      </c>
      <c r="H8" s="7">
        <v>40</v>
      </c>
      <c r="I8" s="20">
        <v>37</v>
      </c>
      <c r="J8" s="7">
        <v>37</v>
      </c>
      <c r="K8" s="7">
        <v>41</v>
      </c>
      <c r="L8" s="7">
        <v>39</v>
      </c>
      <c r="M8" s="20">
        <v>36</v>
      </c>
      <c r="N8" s="7">
        <v>36</v>
      </c>
      <c r="O8" s="7">
        <v>48</v>
      </c>
      <c r="P8" s="7">
        <v>50</v>
      </c>
      <c r="Q8" s="20">
        <v>50</v>
      </c>
      <c r="R8" s="7">
        <v>52</v>
      </c>
      <c r="S8" s="7">
        <v>54</v>
      </c>
      <c r="T8" s="7">
        <v>54</v>
      </c>
      <c r="U8" s="20">
        <v>55</v>
      </c>
      <c r="V8" s="7">
        <v>55</v>
      </c>
      <c r="W8" s="7">
        <v>55</v>
      </c>
      <c r="X8" s="7">
        <v>50</v>
      </c>
      <c r="Y8" s="20">
        <v>59</v>
      </c>
      <c r="Z8" s="7">
        <v>60</v>
      </c>
      <c r="AA8" s="7">
        <v>59</v>
      </c>
      <c r="AB8" s="7">
        <v>61</v>
      </c>
      <c r="AC8" s="20">
        <v>62</v>
      </c>
      <c r="AD8" s="7">
        <v>64</v>
      </c>
      <c r="AE8" s="7">
        <v>65</v>
      </c>
      <c r="AF8" s="7">
        <v>65</v>
      </c>
      <c r="AG8" s="20">
        <v>66</v>
      </c>
      <c r="AH8" s="7">
        <v>71</v>
      </c>
      <c r="AI8" s="7">
        <v>72</v>
      </c>
      <c r="AJ8" s="7">
        <v>74</v>
      </c>
      <c r="AK8" s="20">
        <v>75</v>
      </c>
      <c r="AL8" s="7">
        <v>78</v>
      </c>
      <c r="AM8" s="7">
        <v>83</v>
      </c>
      <c r="AN8" s="7">
        <v>90</v>
      </c>
      <c r="AO8" s="20">
        <v>92</v>
      </c>
      <c r="AP8" s="7">
        <v>113</v>
      </c>
      <c r="AQ8" s="7">
        <v>117</v>
      </c>
      <c r="AR8" s="7">
        <v>122</v>
      </c>
      <c r="AS8" s="20">
        <v>123</v>
      </c>
      <c r="AT8" s="7">
        <v>132</v>
      </c>
      <c r="AU8" s="7">
        <v>152</v>
      </c>
      <c r="AV8" s="7">
        <v>152</v>
      </c>
      <c r="AW8" s="20">
        <v>158</v>
      </c>
      <c r="AX8" s="7">
        <v>158</v>
      </c>
      <c r="AY8" s="7">
        <v>160</v>
      </c>
      <c r="AZ8" s="7">
        <v>167</v>
      </c>
      <c r="BA8" s="20">
        <v>172</v>
      </c>
      <c r="BB8" s="7">
        <v>175</v>
      </c>
      <c r="BC8" s="7">
        <v>180</v>
      </c>
      <c r="BD8" s="7">
        <v>189</v>
      </c>
      <c r="BE8" s="20">
        <v>198</v>
      </c>
      <c r="BF8" s="7">
        <v>201</v>
      </c>
      <c r="BG8" s="7">
        <v>205</v>
      </c>
      <c r="BH8" s="7">
        <v>220</v>
      </c>
      <c r="BI8" s="20">
        <v>226</v>
      </c>
      <c r="BJ8" s="7">
        <v>231</v>
      </c>
      <c r="BK8" s="7">
        <v>236</v>
      </c>
      <c r="BL8" s="7">
        <v>240</v>
      </c>
      <c r="BM8" s="20">
        <v>250</v>
      </c>
      <c r="BN8" s="7">
        <v>257</v>
      </c>
      <c r="BO8" s="23">
        <v>260</v>
      </c>
      <c r="BP8" s="23">
        <v>266</v>
      </c>
      <c r="BQ8" s="26">
        <v>273</v>
      </c>
      <c r="BR8" s="23">
        <v>281</v>
      </c>
      <c r="BS8" s="23">
        <v>286</v>
      </c>
      <c r="BT8" s="23">
        <v>288</v>
      </c>
      <c r="BU8" s="26">
        <v>291</v>
      </c>
      <c r="BV8" s="23">
        <v>297</v>
      </c>
      <c r="BW8" s="23">
        <v>308</v>
      </c>
      <c r="BX8" s="22">
        <v>315</v>
      </c>
      <c r="BY8" s="25">
        <v>320</v>
      </c>
      <c r="BZ8" s="23">
        <v>327</v>
      </c>
      <c r="CA8" s="23">
        <v>342</v>
      </c>
      <c r="CB8" s="23">
        <v>346</v>
      </c>
      <c r="CC8" s="26">
        <v>349</v>
      </c>
    </row>
    <row r="9" spans="1:81" ht="14.25" customHeight="1">
      <c r="A9" s="7" t="s">
        <v>8</v>
      </c>
      <c r="B9" s="20">
        <v>7</v>
      </c>
      <c r="C9" s="20">
        <v>4</v>
      </c>
      <c r="D9" s="20">
        <v>5</v>
      </c>
      <c r="E9" s="20">
        <v>9</v>
      </c>
      <c r="F9" s="7">
        <v>9</v>
      </c>
      <c r="G9" s="7">
        <v>10</v>
      </c>
      <c r="H9" s="7">
        <v>10</v>
      </c>
      <c r="I9" s="20">
        <v>9</v>
      </c>
      <c r="J9" s="7">
        <v>8</v>
      </c>
      <c r="K9" s="7">
        <v>8</v>
      </c>
      <c r="L9" s="7">
        <v>8</v>
      </c>
      <c r="M9" s="20">
        <v>9</v>
      </c>
      <c r="N9" s="7">
        <v>9</v>
      </c>
      <c r="O9" s="7">
        <v>11</v>
      </c>
      <c r="P9" s="7">
        <v>11</v>
      </c>
      <c r="Q9" s="20">
        <v>11</v>
      </c>
      <c r="R9" s="7">
        <v>11</v>
      </c>
      <c r="S9" s="7">
        <v>11</v>
      </c>
      <c r="T9" s="7">
        <v>11</v>
      </c>
      <c r="U9" s="20">
        <v>11</v>
      </c>
      <c r="V9" s="7">
        <v>12</v>
      </c>
      <c r="W9" s="7">
        <v>12</v>
      </c>
      <c r="X9" s="7">
        <v>12</v>
      </c>
      <c r="Y9" s="20">
        <v>13</v>
      </c>
      <c r="Z9" s="7">
        <v>13</v>
      </c>
      <c r="AA9" s="7">
        <v>13</v>
      </c>
      <c r="AB9" s="7">
        <v>13</v>
      </c>
      <c r="AC9" s="20">
        <v>13</v>
      </c>
      <c r="AD9" s="7">
        <v>12</v>
      </c>
      <c r="AE9" s="7">
        <v>12</v>
      </c>
      <c r="AF9" s="7">
        <v>13</v>
      </c>
      <c r="AG9" s="20">
        <v>13</v>
      </c>
      <c r="AH9" s="7">
        <v>13</v>
      </c>
      <c r="AI9" s="7">
        <v>14</v>
      </c>
      <c r="AJ9" s="7">
        <v>14</v>
      </c>
      <c r="AK9" s="20">
        <v>15</v>
      </c>
      <c r="AL9" s="7">
        <v>15</v>
      </c>
      <c r="AM9" s="7">
        <v>15</v>
      </c>
      <c r="AN9" s="7">
        <v>15</v>
      </c>
      <c r="AO9" s="20">
        <v>16</v>
      </c>
      <c r="AP9" s="7">
        <v>19</v>
      </c>
      <c r="AQ9" s="7">
        <v>18</v>
      </c>
      <c r="AR9" s="7">
        <v>18</v>
      </c>
      <c r="AS9" s="20">
        <v>17</v>
      </c>
      <c r="AT9" s="7">
        <v>18</v>
      </c>
      <c r="AU9" s="7">
        <v>18</v>
      </c>
      <c r="AV9" s="7">
        <v>18</v>
      </c>
      <c r="AW9" s="20">
        <v>19</v>
      </c>
      <c r="AX9" s="7">
        <v>19</v>
      </c>
      <c r="AY9" s="7">
        <v>20</v>
      </c>
      <c r="AZ9" s="7">
        <v>22</v>
      </c>
      <c r="BA9" s="20">
        <v>25</v>
      </c>
      <c r="BB9" s="7">
        <v>28</v>
      </c>
      <c r="BC9" s="7">
        <v>29</v>
      </c>
      <c r="BD9" s="7">
        <v>30</v>
      </c>
      <c r="BE9" s="20">
        <v>32</v>
      </c>
      <c r="BF9" s="7">
        <v>36</v>
      </c>
      <c r="BG9" s="7">
        <v>42</v>
      </c>
      <c r="BH9" s="7">
        <v>42</v>
      </c>
      <c r="BI9" s="20">
        <v>46</v>
      </c>
      <c r="BJ9" s="7">
        <v>51</v>
      </c>
      <c r="BK9" s="7">
        <v>51</v>
      </c>
      <c r="BL9" s="7">
        <v>50</v>
      </c>
      <c r="BM9" s="20">
        <v>50</v>
      </c>
      <c r="BN9" s="7">
        <v>54</v>
      </c>
      <c r="BO9" s="23">
        <v>54</v>
      </c>
      <c r="BP9" s="23">
        <v>57</v>
      </c>
      <c r="BQ9" s="26">
        <v>58</v>
      </c>
      <c r="BR9" s="23">
        <v>60</v>
      </c>
      <c r="BS9" s="23">
        <v>60</v>
      </c>
      <c r="BT9" s="23">
        <v>60</v>
      </c>
      <c r="BU9" s="26">
        <v>62</v>
      </c>
      <c r="BV9" s="23">
        <v>66</v>
      </c>
      <c r="BW9" s="23">
        <v>66</v>
      </c>
      <c r="BX9" s="22">
        <v>66</v>
      </c>
      <c r="BY9" s="25">
        <v>68</v>
      </c>
      <c r="BZ9" s="23">
        <v>68</v>
      </c>
      <c r="CA9" s="23">
        <v>69</v>
      </c>
      <c r="CB9" s="23">
        <v>69</v>
      </c>
      <c r="CC9" s="26">
        <v>71</v>
      </c>
    </row>
    <row r="10" spans="1:81" ht="26.25" customHeight="1">
      <c r="A10" s="7" t="s">
        <v>9</v>
      </c>
      <c r="B10" s="20">
        <v>275</v>
      </c>
      <c r="C10" s="20"/>
      <c r="D10" s="20">
        <v>335</v>
      </c>
      <c r="E10" s="20">
        <v>433</v>
      </c>
      <c r="F10" s="7">
        <v>441</v>
      </c>
      <c r="G10" s="7">
        <v>445</v>
      </c>
      <c r="H10" s="7">
        <v>446</v>
      </c>
      <c r="I10" s="20">
        <v>446</v>
      </c>
      <c r="J10" s="7">
        <v>449</v>
      </c>
      <c r="K10" s="7">
        <v>460</v>
      </c>
      <c r="L10" s="7">
        <v>472</v>
      </c>
      <c r="M10" s="20">
        <v>482</v>
      </c>
      <c r="N10" s="7">
        <v>486</v>
      </c>
      <c r="O10" s="7">
        <v>489</v>
      </c>
      <c r="P10" s="7">
        <v>500</v>
      </c>
      <c r="Q10" s="20">
        <v>502</v>
      </c>
      <c r="R10" s="7">
        <v>502</v>
      </c>
      <c r="S10" s="7">
        <v>509</v>
      </c>
      <c r="T10" s="7">
        <v>508</v>
      </c>
      <c r="U10" s="20">
        <v>513</v>
      </c>
      <c r="V10" s="7">
        <v>515</v>
      </c>
      <c r="W10" s="7">
        <v>522</v>
      </c>
      <c r="X10" s="7">
        <v>535</v>
      </c>
      <c r="Y10" s="20">
        <v>538</v>
      </c>
      <c r="Z10" s="7">
        <v>544</v>
      </c>
      <c r="AA10" s="7">
        <v>554</v>
      </c>
      <c r="AB10" s="7">
        <v>567</v>
      </c>
      <c r="AC10" s="20">
        <v>567</v>
      </c>
      <c r="AD10" s="7">
        <v>566</v>
      </c>
      <c r="AE10" s="7">
        <v>577</v>
      </c>
      <c r="AF10" s="7">
        <v>585</v>
      </c>
      <c r="AG10" s="20">
        <v>591</v>
      </c>
      <c r="AH10" s="7">
        <v>599</v>
      </c>
      <c r="AI10" s="7">
        <v>613</v>
      </c>
      <c r="AJ10" s="7">
        <v>623</v>
      </c>
      <c r="AK10" s="20">
        <v>628</v>
      </c>
      <c r="AL10" s="7">
        <v>645</v>
      </c>
      <c r="AM10" s="7">
        <v>673</v>
      </c>
      <c r="AN10" s="7">
        <v>688</v>
      </c>
      <c r="AO10" s="20">
        <v>699</v>
      </c>
      <c r="AP10" s="7">
        <v>684</v>
      </c>
      <c r="AQ10" s="7">
        <v>696</v>
      </c>
      <c r="AR10" s="7">
        <v>698</v>
      </c>
      <c r="AS10" s="20">
        <v>703</v>
      </c>
      <c r="AT10" s="7">
        <v>700</v>
      </c>
      <c r="AU10" s="7">
        <v>692</v>
      </c>
      <c r="AV10" s="7">
        <v>696</v>
      </c>
      <c r="AW10" s="20">
        <v>700</v>
      </c>
      <c r="AX10" s="7">
        <v>702</v>
      </c>
      <c r="AY10" s="7">
        <v>707</v>
      </c>
      <c r="AZ10" s="7">
        <v>721</v>
      </c>
      <c r="BA10" s="20">
        <v>721</v>
      </c>
      <c r="BB10" s="7">
        <v>722</v>
      </c>
      <c r="BC10" s="7">
        <v>722</v>
      </c>
      <c r="BD10" s="7">
        <v>732</v>
      </c>
      <c r="BE10" s="20">
        <v>737</v>
      </c>
      <c r="BF10" s="7">
        <v>743</v>
      </c>
      <c r="BG10" s="7">
        <v>746</v>
      </c>
      <c r="BH10" s="7">
        <v>760</v>
      </c>
      <c r="BI10" s="20">
        <v>775</v>
      </c>
      <c r="BJ10" s="7">
        <v>777</v>
      </c>
      <c r="BK10" s="7">
        <v>775</v>
      </c>
      <c r="BL10" s="7">
        <v>779</v>
      </c>
      <c r="BM10" s="20">
        <v>784</v>
      </c>
      <c r="BN10" s="7">
        <v>787</v>
      </c>
      <c r="BO10" s="23">
        <v>792</v>
      </c>
      <c r="BP10" s="23">
        <v>792</v>
      </c>
      <c r="BQ10" s="26">
        <v>792</v>
      </c>
      <c r="BR10" s="23">
        <v>794</v>
      </c>
      <c r="BS10" s="23">
        <v>794</v>
      </c>
      <c r="BT10" s="23">
        <v>797</v>
      </c>
      <c r="BU10" s="26">
        <v>798</v>
      </c>
      <c r="BV10" s="23">
        <v>803</v>
      </c>
      <c r="BW10" s="23">
        <v>801</v>
      </c>
      <c r="BX10" s="22">
        <v>811</v>
      </c>
      <c r="BY10" s="25">
        <v>817</v>
      </c>
      <c r="BZ10" s="23">
        <v>817</v>
      </c>
      <c r="CA10" s="23">
        <v>818</v>
      </c>
      <c r="CB10" s="23">
        <v>815</v>
      </c>
      <c r="CC10" s="26">
        <v>813</v>
      </c>
    </row>
    <row r="11" spans="1:81" ht="13.5" customHeight="1">
      <c r="A11" s="7" t="s">
        <v>10</v>
      </c>
      <c r="B11" s="20">
        <v>1731</v>
      </c>
      <c r="C11" s="20">
        <v>1896</v>
      </c>
      <c r="D11" s="20">
        <v>2015</v>
      </c>
      <c r="E11" s="20">
        <v>1959</v>
      </c>
      <c r="F11" s="7">
        <v>1949</v>
      </c>
      <c r="G11" s="7">
        <v>1940</v>
      </c>
      <c r="H11" s="7">
        <v>1993</v>
      </c>
      <c r="I11" s="20">
        <v>1926</v>
      </c>
      <c r="J11" s="7">
        <v>1911</v>
      </c>
      <c r="K11" s="7">
        <v>1893</v>
      </c>
      <c r="L11" s="7">
        <v>1887</v>
      </c>
      <c r="M11" s="20">
        <v>1888</v>
      </c>
      <c r="N11" s="7">
        <v>1885</v>
      </c>
      <c r="O11" s="7">
        <v>1894</v>
      </c>
      <c r="P11" s="7">
        <v>1890</v>
      </c>
      <c r="Q11" s="20">
        <v>1894</v>
      </c>
      <c r="R11" s="7">
        <v>1886</v>
      </c>
      <c r="S11" s="7">
        <v>1880</v>
      </c>
      <c r="T11" s="7">
        <v>1879</v>
      </c>
      <c r="U11" s="20">
        <v>1877</v>
      </c>
      <c r="V11" s="7">
        <v>1889</v>
      </c>
      <c r="W11" s="7">
        <v>1903</v>
      </c>
      <c r="X11" s="7">
        <v>1922</v>
      </c>
      <c r="Y11" s="20">
        <v>1923</v>
      </c>
      <c r="Z11" s="7">
        <v>1936</v>
      </c>
      <c r="AA11" s="7">
        <v>1944</v>
      </c>
      <c r="AB11" s="7">
        <v>1948</v>
      </c>
      <c r="AC11" s="20">
        <v>1949</v>
      </c>
      <c r="AD11" s="7">
        <v>1958</v>
      </c>
      <c r="AE11" s="7">
        <v>1970</v>
      </c>
      <c r="AF11" s="7">
        <v>1987</v>
      </c>
      <c r="AG11" s="20">
        <v>2004</v>
      </c>
      <c r="AH11" s="7">
        <v>2013</v>
      </c>
      <c r="AI11" s="7">
        <v>2048</v>
      </c>
      <c r="AJ11" s="7">
        <v>2084</v>
      </c>
      <c r="AK11" s="20">
        <v>2113</v>
      </c>
      <c r="AL11" s="7">
        <v>2132</v>
      </c>
      <c r="AM11" s="7">
        <v>2129</v>
      </c>
      <c r="AN11" s="7">
        <v>2161</v>
      </c>
      <c r="AO11" s="20">
        <v>2220</v>
      </c>
      <c r="AP11" s="7">
        <v>4054</v>
      </c>
      <c r="AQ11" s="7">
        <v>4152</v>
      </c>
      <c r="AR11" s="7">
        <v>4206</v>
      </c>
      <c r="AS11" s="20">
        <v>4306</v>
      </c>
      <c r="AT11" s="7">
        <v>4414</v>
      </c>
      <c r="AU11" s="7">
        <v>4531</v>
      </c>
      <c r="AV11" s="7">
        <v>4624</v>
      </c>
      <c r="AW11" s="20">
        <v>4744</v>
      </c>
      <c r="AX11" s="7">
        <v>4752</v>
      </c>
      <c r="AY11" s="7">
        <v>4843</v>
      </c>
      <c r="AZ11" s="7">
        <v>5013</v>
      </c>
      <c r="BA11" s="20">
        <v>5112</v>
      </c>
      <c r="BB11" s="7">
        <v>5208</v>
      </c>
      <c r="BC11" s="7">
        <v>5282</v>
      </c>
      <c r="BD11" s="7">
        <v>5359</v>
      </c>
      <c r="BE11" s="20">
        <v>5438</v>
      </c>
      <c r="BF11" s="7">
        <v>5541</v>
      </c>
      <c r="BG11" s="7">
        <v>5651</v>
      </c>
      <c r="BH11" s="7">
        <v>5747</v>
      </c>
      <c r="BI11" s="20">
        <v>5858</v>
      </c>
      <c r="BJ11" s="7">
        <v>5969</v>
      </c>
      <c r="BK11" s="7">
        <v>6073</v>
      </c>
      <c r="BL11" s="7">
        <v>6162</v>
      </c>
      <c r="BM11" s="20">
        <v>6248</v>
      </c>
      <c r="BN11" s="7">
        <v>6334</v>
      </c>
      <c r="BO11" s="23">
        <v>6351</v>
      </c>
      <c r="BP11" s="23">
        <v>6432</v>
      </c>
      <c r="BQ11" s="26">
        <v>6497</v>
      </c>
      <c r="BR11" s="23">
        <v>6638</v>
      </c>
      <c r="BS11" s="23">
        <v>6710</v>
      </c>
      <c r="BT11" s="23">
        <v>6777</v>
      </c>
      <c r="BU11" s="26">
        <v>6876</v>
      </c>
      <c r="BV11" s="23">
        <v>7098</v>
      </c>
      <c r="BW11" s="23">
        <v>7195</v>
      </c>
      <c r="BX11" s="22">
        <v>7297</v>
      </c>
      <c r="BY11" s="25">
        <v>7460</v>
      </c>
      <c r="BZ11" s="23">
        <v>7514</v>
      </c>
      <c r="CA11" s="23">
        <v>7664</v>
      </c>
      <c r="CB11" s="23">
        <v>7778</v>
      </c>
      <c r="CC11" s="26">
        <v>8139</v>
      </c>
    </row>
    <row r="12" spans="1:81" ht="27.75" customHeight="1">
      <c r="A12" s="7" t="s">
        <v>11</v>
      </c>
      <c r="B12" s="20">
        <v>1206</v>
      </c>
      <c r="C12" s="20">
        <v>1339</v>
      </c>
      <c r="D12" s="20">
        <v>1489</v>
      </c>
      <c r="E12" s="20">
        <v>1667</v>
      </c>
      <c r="F12" s="7">
        <v>1712</v>
      </c>
      <c r="G12" s="7">
        <v>1753</v>
      </c>
      <c r="H12" s="7">
        <v>1826</v>
      </c>
      <c r="I12" s="20">
        <v>1852</v>
      </c>
      <c r="J12" s="7">
        <v>1897</v>
      </c>
      <c r="K12" s="7">
        <v>1942</v>
      </c>
      <c r="L12" s="7">
        <v>1996</v>
      </c>
      <c r="M12" s="20">
        <v>2039</v>
      </c>
      <c r="N12" s="7">
        <v>2084</v>
      </c>
      <c r="O12" s="7">
        <v>2166</v>
      </c>
      <c r="P12" s="7">
        <v>2203</v>
      </c>
      <c r="Q12" s="20">
        <v>2234</v>
      </c>
      <c r="R12" s="7">
        <v>2275</v>
      </c>
      <c r="S12" s="7">
        <v>2308</v>
      </c>
      <c r="T12" s="7">
        <v>2315</v>
      </c>
      <c r="U12" s="20">
        <v>2320</v>
      </c>
      <c r="V12" s="7">
        <v>2328</v>
      </c>
      <c r="W12" s="7">
        <v>2380</v>
      </c>
      <c r="X12" s="7">
        <v>2513</v>
      </c>
      <c r="Y12" s="20">
        <v>2582</v>
      </c>
      <c r="Z12" s="8">
        <v>2611</v>
      </c>
      <c r="AA12" s="7">
        <v>2637</v>
      </c>
      <c r="AB12" s="7">
        <v>2660</v>
      </c>
      <c r="AC12" s="20">
        <v>2697</v>
      </c>
      <c r="AD12" s="7">
        <v>2713</v>
      </c>
      <c r="AE12" s="7">
        <v>2747</v>
      </c>
      <c r="AF12" s="7">
        <v>2768</v>
      </c>
      <c r="AG12" s="20">
        <v>2803</v>
      </c>
      <c r="AH12" s="7">
        <v>2843</v>
      </c>
      <c r="AI12" s="7">
        <v>2892</v>
      </c>
      <c r="AJ12" s="7">
        <v>2928</v>
      </c>
      <c r="AK12" s="20">
        <v>2967</v>
      </c>
      <c r="AL12" s="7">
        <v>3017</v>
      </c>
      <c r="AM12" s="7">
        <v>3091</v>
      </c>
      <c r="AN12" s="7">
        <v>3121</v>
      </c>
      <c r="AO12" s="20">
        <v>3177</v>
      </c>
      <c r="AP12" s="7">
        <v>3169</v>
      </c>
      <c r="AQ12" s="7">
        <v>3233</v>
      </c>
      <c r="AR12" s="7">
        <v>3279</v>
      </c>
      <c r="AS12" s="20">
        <v>3300</v>
      </c>
      <c r="AT12" s="7">
        <v>3343</v>
      </c>
      <c r="AU12" s="7">
        <v>3407</v>
      </c>
      <c r="AV12" s="7">
        <v>3462</v>
      </c>
      <c r="AW12" s="20">
        <v>3502</v>
      </c>
      <c r="AX12" s="7">
        <v>3520</v>
      </c>
      <c r="AY12" s="7">
        <v>3608</v>
      </c>
      <c r="AZ12" s="7">
        <v>3687</v>
      </c>
      <c r="BA12" s="20">
        <v>3732</v>
      </c>
      <c r="BB12" s="7">
        <v>3818</v>
      </c>
      <c r="BC12" s="7">
        <v>3860</v>
      </c>
      <c r="BD12" s="7">
        <v>3915</v>
      </c>
      <c r="BE12" s="20">
        <v>3968</v>
      </c>
      <c r="BF12" s="7">
        <v>4060</v>
      </c>
      <c r="BG12" s="7">
        <v>4150</v>
      </c>
      <c r="BH12" s="7">
        <v>4222</v>
      </c>
      <c r="BI12" s="20">
        <v>4298</v>
      </c>
      <c r="BJ12" s="7">
        <v>4381</v>
      </c>
      <c r="BK12" s="7">
        <v>4484</v>
      </c>
      <c r="BL12" s="7">
        <v>4553</v>
      </c>
      <c r="BM12" s="20">
        <v>4648</v>
      </c>
      <c r="BN12" s="7">
        <v>4713</v>
      </c>
      <c r="BO12" s="23">
        <v>4719</v>
      </c>
      <c r="BP12" s="23">
        <v>4732</v>
      </c>
      <c r="BQ12" s="26">
        <v>4742</v>
      </c>
      <c r="BR12" s="23">
        <v>4781</v>
      </c>
      <c r="BS12" s="23">
        <v>4836</v>
      </c>
      <c r="BT12" s="23">
        <v>4909</v>
      </c>
      <c r="BU12" s="26">
        <v>5000</v>
      </c>
      <c r="BV12" s="23">
        <v>5099</v>
      </c>
      <c r="BW12" s="23">
        <v>5171</v>
      </c>
      <c r="BX12" s="22">
        <v>5139</v>
      </c>
      <c r="BY12" s="25">
        <v>5218</v>
      </c>
      <c r="BZ12" s="23">
        <v>5259</v>
      </c>
      <c r="CA12" s="23">
        <v>5286</v>
      </c>
      <c r="CB12" s="23">
        <v>5359</v>
      </c>
      <c r="CC12" s="26">
        <v>5412</v>
      </c>
    </row>
    <row r="13" spans="1:81" ht="26.25" customHeight="1">
      <c r="A13" s="7" t="s">
        <v>12</v>
      </c>
      <c r="B13" s="20">
        <v>72</v>
      </c>
      <c r="C13" s="20">
        <v>83</v>
      </c>
      <c r="D13" s="20">
        <v>91</v>
      </c>
      <c r="E13" s="20">
        <v>97</v>
      </c>
      <c r="F13" s="7">
        <v>100</v>
      </c>
      <c r="G13" s="7">
        <v>99</v>
      </c>
      <c r="H13" s="7">
        <v>98</v>
      </c>
      <c r="I13" s="20">
        <v>93</v>
      </c>
      <c r="J13" s="7">
        <v>93</v>
      </c>
      <c r="K13" s="7">
        <v>93</v>
      </c>
      <c r="L13" s="7">
        <v>92</v>
      </c>
      <c r="M13" s="20">
        <v>92</v>
      </c>
      <c r="N13" s="7">
        <v>94</v>
      </c>
      <c r="O13" s="7">
        <v>94</v>
      </c>
      <c r="P13" s="7">
        <v>97</v>
      </c>
      <c r="Q13" s="20">
        <v>98</v>
      </c>
      <c r="R13" s="7">
        <v>98</v>
      </c>
      <c r="S13" s="7">
        <v>99</v>
      </c>
      <c r="T13" s="7">
        <v>101</v>
      </c>
      <c r="U13" s="20">
        <v>92</v>
      </c>
      <c r="V13" s="7">
        <v>92</v>
      </c>
      <c r="W13" s="7">
        <v>82</v>
      </c>
      <c r="X13" s="7">
        <v>82</v>
      </c>
      <c r="Y13" s="20">
        <v>85</v>
      </c>
      <c r="Z13" s="7">
        <v>86</v>
      </c>
      <c r="AA13" s="7">
        <v>86</v>
      </c>
      <c r="AB13" s="7">
        <v>86</v>
      </c>
      <c r="AC13" s="20">
        <v>86</v>
      </c>
      <c r="AD13" s="7">
        <v>84</v>
      </c>
      <c r="AE13" s="7">
        <v>84</v>
      </c>
      <c r="AF13" s="7">
        <v>84</v>
      </c>
      <c r="AG13" s="20">
        <v>83</v>
      </c>
      <c r="AH13" s="7">
        <v>85</v>
      </c>
      <c r="AI13" s="7">
        <v>87</v>
      </c>
      <c r="AJ13" s="7">
        <v>87</v>
      </c>
      <c r="AK13" s="20">
        <v>87</v>
      </c>
      <c r="AL13" s="7">
        <v>88</v>
      </c>
      <c r="AM13" s="7">
        <v>88</v>
      </c>
      <c r="AN13" s="7">
        <v>88</v>
      </c>
      <c r="AO13" s="20">
        <v>88</v>
      </c>
      <c r="AP13" s="7">
        <v>90</v>
      </c>
      <c r="AQ13" s="7">
        <v>91</v>
      </c>
      <c r="AR13" s="7">
        <v>90</v>
      </c>
      <c r="AS13" s="20">
        <v>90</v>
      </c>
      <c r="AT13" s="7">
        <v>89</v>
      </c>
      <c r="AU13" s="7">
        <v>89</v>
      </c>
      <c r="AV13" s="7">
        <v>89</v>
      </c>
      <c r="AW13" s="20">
        <v>89</v>
      </c>
      <c r="AX13" s="7">
        <v>90</v>
      </c>
      <c r="AY13" s="7">
        <v>91</v>
      </c>
      <c r="AZ13" s="7">
        <v>94</v>
      </c>
      <c r="BA13" s="20">
        <v>94</v>
      </c>
      <c r="BB13" s="7">
        <v>94</v>
      </c>
      <c r="BC13" s="7">
        <v>96</v>
      </c>
      <c r="BD13" s="7">
        <v>98</v>
      </c>
      <c r="BE13" s="20">
        <v>100</v>
      </c>
      <c r="BF13" s="7">
        <v>101</v>
      </c>
      <c r="BG13" s="7">
        <v>103</v>
      </c>
      <c r="BH13" s="7">
        <v>103</v>
      </c>
      <c r="BI13" s="20">
        <v>103</v>
      </c>
      <c r="BJ13" s="7">
        <v>104</v>
      </c>
      <c r="BK13" s="7">
        <v>105</v>
      </c>
      <c r="BL13" s="7">
        <v>91</v>
      </c>
      <c r="BM13" s="20">
        <v>92</v>
      </c>
      <c r="BN13" s="7">
        <v>94</v>
      </c>
      <c r="BO13" s="23">
        <v>97</v>
      </c>
      <c r="BP13" s="23">
        <v>97</v>
      </c>
      <c r="BQ13" s="26">
        <v>99</v>
      </c>
      <c r="BR13" s="23">
        <v>99</v>
      </c>
      <c r="BS13" s="23">
        <v>100</v>
      </c>
      <c r="BT13" s="23">
        <v>98</v>
      </c>
      <c r="BU13" s="26">
        <v>98</v>
      </c>
      <c r="BV13" s="23">
        <v>98</v>
      </c>
      <c r="BW13" s="23">
        <v>98</v>
      </c>
      <c r="BX13" s="22">
        <v>99</v>
      </c>
      <c r="BY13" s="25">
        <v>98</v>
      </c>
      <c r="BZ13" s="23">
        <v>99</v>
      </c>
      <c r="CA13" s="23">
        <v>99</v>
      </c>
      <c r="CB13" s="23">
        <v>100</v>
      </c>
      <c r="CC13" s="26">
        <v>101</v>
      </c>
    </row>
    <row r="14" spans="1:81" ht="21.75" customHeight="1">
      <c r="A14" s="7" t="s">
        <v>13</v>
      </c>
      <c r="B14" s="20">
        <v>14</v>
      </c>
      <c r="C14" s="20">
        <v>19</v>
      </c>
      <c r="D14" s="20">
        <v>15</v>
      </c>
      <c r="E14" s="20">
        <v>17</v>
      </c>
      <c r="F14" s="7">
        <v>17</v>
      </c>
      <c r="G14" s="7">
        <v>18</v>
      </c>
      <c r="H14" s="7">
        <v>18</v>
      </c>
      <c r="I14" s="20">
        <v>18</v>
      </c>
      <c r="J14" s="7">
        <v>18</v>
      </c>
      <c r="K14" s="7">
        <v>18</v>
      </c>
      <c r="L14" s="7">
        <v>18</v>
      </c>
      <c r="M14" s="20">
        <v>18</v>
      </c>
      <c r="N14" s="7">
        <v>18</v>
      </c>
      <c r="O14" s="7">
        <v>18</v>
      </c>
      <c r="P14" s="7">
        <v>17</v>
      </c>
      <c r="Q14" s="20">
        <v>17</v>
      </c>
      <c r="R14" s="7">
        <v>17</v>
      </c>
      <c r="S14" s="7">
        <v>17</v>
      </c>
      <c r="T14" s="7">
        <v>17</v>
      </c>
      <c r="U14" s="20">
        <v>17</v>
      </c>
      <c r="V14" s="7">
        <v>17</v>
      </c>
      <c r="W14" s="7">
        <v>17</v>
      </c>
      <c r="X14" s="7">
        <v>17</v>
      </c>
      <c r="Y14" s="20">
        <v>17</v>
      </c>
      <c r="Z14" s="7">
        <v>10</v>
      </c>
      <c r="AA14" s="7">
        <v>10</v>
      </c>
      <c r="AB14" s="7">
        <v>10</v>
      </c>
      <c r="AC14" s="20">
        <v>10</v>
      </c>
      <c r="AD14" s="7">
        <v>10</v>
      </c>
      <c r="AE14" s="7">
        <v>10</v>
      </c>
      <c r="AF14" s="7">
        <v>10</v>
      </c>
      <c r="AG14" s="20">
        <v>10</v>
      </c>
      <c r="AH14" s="7">
        <v>19</v>
      </c>
      <c r="AI14" s="7">
        <v>19</v>
      </c>
      <c r="AJ14" s="7">
        <v>19</v>
      </c>
      <c r="AK14" s="20">
        <v>19</v>
      </c>
      <c r="AL14" s="7">
        <v>19</v>
      </c>
      <c r="AM14" s="7">
        <v>19</v>
      </c>
      <c r="AN14" s="7">
        <v>19</v>
      </c>
      <c r="AO14" s="20">
        <v>19</v>
      </c>
      <c r="AP14" s="7">
        <v>19</v>
      </c>
      <c r="AQ14" s="7">
        <v>19</v>
      </c>
      <c r="AR14" s="7">
        <v>19</v>
      </c>
      <c r="AS14" s="20">
        <v>19</v>
      </c>
      <c r="AT14" s="7">
        <v>19</v>
      </c>
      <c r="AU14" s="7">
        <v>19</v>
      </c>
      <c r="AV14" s="7">
        <v>19</v>
      </c>
      <c r="AW14" s="20">
        <v>19</v>
      </c>
      <c r="AX14" s="7">
        <v>19</v>
      </c>
      <c r="AY14" s="7">
        <v>19</v>
      </c>
      <c r="AZ14" s="7">
        <v>19</v>
      </c>
      <c r="BA14" s="20">
        <v>19</v>
      </c>
      <c r="BB14" s="7">
        <v>22</v>
      </c>
      <c r="BC14" s="7">
        <v>22</v>
      </c>
      <c r="BD14" s="7">
        <v>22</v>
      </c>
      <c r="BE14" s="20">
        <v>22</v>
      </c>
      <c r="BF14" s="7">
        <v>22</v>
      </c>
      <c r="BG14" s="7">
        <v>22</v>
      </c>
      <c r="BH14" s="7">
        <v>22</v>
      </c>
      <c r="BI14" s="20">
        <v>22</v>
      </c>
      <c r="BJ14" s="7">
        <v>23</v>
      </c>
      <c r="BK14" s="7">
        <v>23</v>
      </c>
      <c r="BL14" s="7">
        <v>23</v>
      </c>
      <c r="BM14" s="20">
        <v>23</v>
      </c>
      <c r="BN14" s="7">
        <v>23</v>
      </c>
      <c r="BO14" s="23">
        <v>23</v>
      </c>
      <c r="BP14" s="23">
        <v>23</v>
      </c>
      <c r="BQ14" s="26">
        <v>23</v>
      </c>
      <c r="BR14" s="23">
        <v>23</v>
      </c>
      <c r="BS14" s="23">
        <v>23</v>
      </c>
      <c r="BT14" s="23">
        <v>23</v>
      </c>
      <c r="BU14" s="26">
        <v>23</v>
      </c>
      <c r="BV14" s="23">
        <v>23</v>
      </c>
      <c r="BW14" s="23">
        <v>23</v>
      </c>
      <c r="BX14" s="22">
        <v>23</v>
      </c>
      <c r="BY14" s="25">
        <v>23</v>
      </c>
      <c r="BZ14" s="23">
        <v>23</v>
      </c>
      <c r="CA14" s="23">
        <v>23</v>
      </c>
      <c r="CB14" s="23">
        <v>23</v>
      </c>
      <c r="CC14" s="26">
        <v>23</v>
      </c>
    </row>
    <row r="15" spans="1:81" ht="12.75">
      <c r="A15" s="5" t="s">
        <v>14</v>
      </c>
      <c r="B15" s="19">
        <v>15959</v>
      </c>
      <c r="C15" s="19">
        <v>23962</v>
      </c>
      <c r="D15" s="19">
        <v>26186</v>
      </c>
      <c r="E15" s="19">
        <v>29541</v>
      </c>
      <c r="F15" s="5">
        <v>30232</v>
      </c>
      <c r="G15" s="5">
        <v>31107</v>
      </c>
      <c r="H15" s="5">
        <v>31947</v>
      </c>
      <c r="I15" s="19">
        <v>33311</v>
      </c>
      <c r="J15" s="5">
        <v>33894</v>
      </c>
      <c r="K15" s="5">
        <v>34920</v>
      </c>
      <c r="L15" s="5">
        <v>36972</v>
      </c>
      <c r="M15" s="5">
        <v>36870</v>
      </c>
      <c r="N15" s="5">
        <v>38692</v>
      </c>
      <c r="O15" s="5">
        <v>39725</v>
      </c>
      <c r="P15" s="5">
        <v>40697</v>
      </c>
      <c r="Q15" s="19">
        <v>41405</v>
      </c>
      <c r="R15" s="5">
        <v>42005</v>
      </c>
      <c r="S15" s="5">
        <v>42744</v>
      </c>
      <c r="T15" s="5">
        <v>43172</v>
      </c>
      <c r="U15" s="19">
        <v>43593</v>
      </c>
      <c r="V15" s="5">
        <v>45173</v>
      </c>
      <c r="W15" s="5">
        <v>46586</v>
      </c>
      <c r="X15" s="5">
        <v>48018</v>
      </c>
      <c r="Y15" s="19">
        <v>46515</v>
      </c>
      <c r="Z15" s="5">
        <v>49216</v>
      </c>
      <c r="AA15" s="5">
        <v>51467</v>
      </c>
      <c r="AB15" s="5">
        <v>52319</v>
      </c>
      <c r="AC15" s="19">
        <v>53444</v>
      </c>
      <c r="AD15" s="5">
        <v>55115</v>
      </c>
      <c r="AE15" s="5">
        <v>57259</v>
      </c>
      <c r="AF15" s="5">
        <v>58612</v>
      </c>
      <c r="AG15" s="19">
        <v>60042</v>
      </c>
      <c r="AH15" s="5">
        <v>61997</v>
      </c>
      <c r="AI15" s="5">
        <v>64267</v>
      </c>
      <c r="AJ15" s="5">
        <v>65970</v>
      </c>
      <c r="AK15" s="19">
        <v>67398</v>
      </c>
      <c r="AL15" s="5">
        <v>69673</v>
      </c>
      <c r="AM15" s="5">
        <v>71679</v>
      </c>
      <c r="AN15" s="5">
        <v>73336</v>
      </c>
      <c r="AO15" s="19">
        <v>75292</v>
      </c>
      <c r="AP15" s="5">
        <v>88623</v>
      </c>
      <c r="AQ15" s="5">
        <v>90954</v>
      </c>
      <c r="AR15" s="5">
        <v>92607</v>
      </c>
      <c r="AS15" s="19">
        <v>94105</v>
      </c>
      <c r="AT15" s="5">
        <v>96178</v>
      </c>
      <c r="AU15" s="5">
        <v>97925</v>
      </c>
      <c r="AV15" s="5">
        <v>99226</v>
      </c>
      <c r="AW15" s="19">
        <v>100465</v>
      </c>
      <c r="AX15" s="5">
        <v>100665</v>
      </c>
      <c r="AY15" s="5">
        <v>101647</v>
      </c>
      <c r="AZ15" s="5">
        <v>103278</v>
      </c>
      <c r="BA15" s="19">
        <v>104078</v>
      </c>
      <c r="BB15" s="5">
        <v>105057</v>
      </c>
      <c r="BC15" s="5">
        <v>105930</v>
      </c>
      <c r="BD15" s="5">
        <v>106711</v>
      </c>
      <c r="BE15" s="19">
        <v>107542</v>
      </c>
      <c r="BF15" s="5">
        <v>108566</v>
      </c>
      <c r="BG15" s="5">
        <v>109471</v>
      </c>
      <c r="BH15" s="5">
        <v>110178</v>
      </c>
      <c r="BI15" s="19">
        <v>111307</v>
      </c>
      <c r="BJ15" s="5">
        <v>112113</v>
      </c>
      <c r="BK15" s="5">
        <v>112894</v>
      </c>
      <c r="BL15" s="5">
        <v>113514</v>
      </c>
      <c r="BM15" s="19">
        <v>114180</v>
      </c>
      <c r="BN15" s="5">
        <v>114800</v>
      </c>
      <c r="BO15" s="22">
        <v>114878</v>
      </c>
      <c r="BP15" s="22">
        <v>115411</v>
      </c>
      <c r="BQ15" s="25">
        <v>115785</v>
      </c>
      <c r="BR15" s="22">
        <v>116655</v>
      </c>
      <c r="BS15" s="22">
        <v>117294</v>
      </c>
      <c r="BT15" s="22">
        <v>117868</v>
      </c>
      <c r="BU15" s="22">
        <v>118344</v>
      </c>
      <c r="BV15" s="22">
        <v>119590</v>
      </c>
      <c r="BW15" s="22">
        <v>120122</v>
      </c>
      <c r="BX15" s="22">
        <v>120511</v>
      </c>
      <c r="BY15" s="22">
        <v>121128</v>
      </c>
      <c r="BZ15" s="22">
        <v>121380</v>
      </c>
      <c r="CA15" s="22">
        <v>123088</v>
      </c>
      <c r="CB15" s="22">
        <v>124711</v>
      </c>
      <c r="CC15" s="22">
        <v>128864</v>
      </c>
    </row>
    <row r="16" spans="1:81" ht="19.5" customHeight="1">
      <c r="A16" s="5" t="s">
        <v>23</v>
      </c>
      <c r="B16" s="11">
        <f>B8+B9+B10+B12</f>
        <v>1492</v>
      </c>
      <c r="C16" s="11">
        <f aca="true" t="shared" si="2" ref="C16:BM16">C8+C9+C10+C12</f>
        <v>1362</v>
      </c>
      <c r="D16" s="11">
        <f t="shared" si="2"/>
        <v>1850</v>
      </c>
      <c r="E16" s="11">
        <f t="shared" si="2"/>
        <v>2145</v>
      </c>
      <c r="F16" s="11">
        <f t="shared" si="2"/>
        <v>2198</v>
      </c>
      <c r="G16" s="11">
        <f t="shared" si="2"/>
        <v>2244</v>
      </c>
      <c r="H16" s="11">
        <f t="shared" si="2"/>
        <v>2322</v>
      </c>
      <c r="I16" s="11">
        <f t="shared" si="2"/>
        <v>2344</v>
      </c>
      <c r="J16" s="11">
        <f t="shared" si="2"/>
        <v>2391</v>
      </c>
      <c r="K16" s="11">
        <f t="shared" si="2"/>
        <v>2451</v>
      </c>
      <c r="L16" s="11">
        <f t="shared" si="2"/>
        <v>2515</v>
      </c>
      <c r="M16" s="11">
        <f t="shared" si="2"/>
        <v>2566</v>
      </c>
      <c r="N16" s="11">
        <f t="shared" si="2"/>
        <v>2615</v>
      </c>
      <c r="O16" s="11">
        <f t="shared" si="2"/>
        <v>2714</v>
      </c>
      <c r="P16" s="11">
        <f t="shared" si="2"/>
        <v>2764</v>
      </c>
      <c r="Q16" s="11">
        <f t="shared" si="2"/>
        <v>2797</v>
      </c>
      <c r="R16" s="11">
        <f t="shared" si="2"/>
        <v>2840</v>
      </c>
      <c r="S16" s="11">
        <f t="shared" si="2"/>
        <v>2882</v>
      </c>
      <c r="T16" s="11">
        <f t="shared" si="2"/>
        <v>2888</v>
      </c>
      <c r="U16" s="11">
        <f t="shared" si="2"/>
        <v>2899</v>
      </c>
      <c r="V16" s="11">
        <f t="shared" si="2"/>
        <v>2910</v>
      </c>
      <c r="W16" s="11">
        <f t="shared" si="2"/>
        <v>2969</v>
      </c>
      <c r="X16" s="11">
        <f t="shared" si="2"/>
        <v>3110</v>
      </c>
      <c r="Y16" s="11">
        <f t="shared" si="2"/>
        <v>3192</v>
      </c>
      <c r="Z16" s="11">
        <f t="shared" si="2"/>
        <v>3228</v>
      </c>
      <c r="AA16" s="11">
        <f t="shared" si="2"/>
        <v>3263</v>
      </c>
      <c r="AB16" s="11">
        <f t="shared" si="2"/>
        <v>3301</v>
      </c>
      <c r="AC16" s="11">
        <f t="shared" si="2"/>
        <v>3339</v>
      </c>
      <c r="AD16" s="11">
        <f t="shared" si="2"/>
        <v>3355</v>
      </c>
      <c r="AE16" s="11">
        <f t="shared" si="2"/>
        <v>3401</v>
      </c>
      <c r="AF16" s="11">
        <f t="shared" si="2"/>
        <v>3431</v>
      </c>
      <c r="AG16" s="11">
        <f t="shared" si="2"/>
        <v>3473</v>
      </c>
      <c r="AH16" s="11">
        <f t="shared" si="2"/>
        <v>3526</v>
      </c>
      <c r="AI16" s="11">
        <f t="shared" si="2"/>
        <v>3591</v>
      </c>
      <c r="AJ16" s="11">
        <f t="shared" si="2"/>
        <v>3639</v>
      </c>
      <c r="AK16" s="11">
        <f t="shared" si="2"/>
        <v>3685</v>
      </c>
      <c r="AL16" s="11">
        <f t="shared" si="2"/>
        <v>3755</v>
      </c>
      <c r="AM16" s="11">
        <f t="shared" si="2"/>
        <v>3862</v>
      </c>
      <c r="AN16" s="11">
        <f t="shared" si="2"/>
        <v>3914</v>
      </c>
      <c r="AO16" s="11">
        <f t="shared" si="2"/>
        <v>3984</v>
      </c>
      <c r="AP16" s="11">
        <f t="shared" si="2"/>
        <v>3985</v>
      </c>
      <c r="AQ16" s="11">
        <f t="shared" si="2"/>
        <v>4064</v>
      </c>
      <c r="AR16" s="11">
        <f t="shared" si="2"/>
        <v>4117</v>
      </c>
      <c r="AS16" s="11">
        <f t="shared" si="2"/>
        <v>4143</v>
      </c>
      <c r="AT16" s="11">
        <f t="shared" si="2"/>
        <v>4193</v>
      </c>
      <c r="AU16" s="11">
        <f t="shared" si="2"/>
        <v>4269</v>
      </c>
      <c r="AV16" s="11">
        <f t="shared" si="2"/>
        <v>4328</v>
      </c>
      <c r="AW16" s="11">
        <f t="shared" si="2"/>
        <v>4379</v>
      </c>
      <c r="AX16" s="11">
        <f t="shared" si="2"/>
        <v>4399</v>
      </c>
      <c r="AY16" s="11">
        <f t="shared" si="2"/>
        <v>4495</v>
      </c>
      <c r="AZ16" s="11">
        <f t="shared" si="2"/>
        <v>4597</v>
      </c>
      <c r="BA16" s="11">
        <f t="shared" si="2"/>
        <v>4650</v>
      </c>
      <c r="BB16" s="11">
        <f t="shared" si="2"/>
        <v>4743</v>
      </c>
      <c r="BC16" s="11">
        <f t="shared" si="2"/>
        <v>4791</v>
      </c>
      <c r="BD16" s="11">
        <f t="shared" si="2"/>
        <v>4866</v>
      </c>
      <c r="BE16" s="11">
        <f t="shared" si="2"/>
        <v>4935</v>
      </c>
      <c r="BF16" s="24">
        <f t="shared" si="2"/>
        <v>5040</v>
      </c>
      <c r="BG16" s="24">
        <f t="shared" si="2"/>
        <v>5143</v>
      </c>
      <c r="BH16" s="24">
        <f t="shared" si="2"/>
        <v>5244</v>
      </c>
      <c r="BI16" s="24">
        <f t="shared" si="2"/>
        <v>5345</v>
      </c>
      <c r="BJ16" s="24">
        <f t="shared" si="2"/>
        <v>5440</v>
      </c>
      <c r="BK16" s="24">
        <f t="shared" si="2"/>
        <v>5546</v>
      </c>
      <c r="BL16" s="24">
        <f t="shared" si="2"/>
        <v>5622</v>
      </c>
      <c r="BM16" s="24">
        <f t="shared" si="2"/>
        <v>5732</v>
      </c>
      <c r="BN16" s="24">
        <f aca="true" t="shared" si="3" ref="BN16:BU16">BN8+BN9+BN10+BN12</f>
        <v>5811</v>
      </c>
      <c r="BO16" s="24">
        <f t="shared" si="3"/>
        <v>5825</v>
      </c>
      <c r="BP16" s="24">
        <f t="shared" si="3"/>
        <v>5847</v>
      </c>
      <c r="BQ16" s="24">
        <f t="shared" si="3"/>
        <v>5865</v>
      </c>
      <c r="BR16" s="24">
        <f t="shared" si="3"/>
        <v>5916</v>
      </c>
      <c r="BS16" s="24">
        <f t="shared" si="3"/>
        <v>5976</v>
      </c>
      <c r="BT16" s="24">
        <f t="shared" si="3"/>
        <v>6054</v>
      </c>
      <c r="BU16" s="24">
        <f t="shared" si="3"/>
        <v>6151</v>
      </c>
      <c r="BV16" s="29">
        <v>6265</v>
      </c>
      <c r="BW16" s="29">
        <v>6346</v>
      </c>
      <c r="BX16" s="29">
        <v>6331</v>
      </c>
      <c r="BY16" s="28">
        <v>6423</v>
      </c>
      <c r="BZ16" s="28">
        <v>6471</v>
      </c>
      <c r="CA16" s="28">
        <v>6515</v>
      </c>
      <c r="CB16" s="28">
        <f>CB8+CB9+CB10+CB12</f>
        <v>6589</v>
      </c>
      <c r="CC16" s="30">
        <f>CC8+CC9+CC10+CC12</f>
        <v>6645</v>
      </c>
    </row>
    <row r="17" spans="1:41" ht="16.5" customHeight="1">
      <c r="A17" s="34" t="s">
        <v>26</v>
      </c>
      <c r="B17" s="34"/>
      <c r="C17" s="34"/>
      <c r="D17" s="34"/>
      <c r="E17" s="34"/>
      <c r="F17" s="34"/>
      <c r="G17" s="34"/>
      <c r="H17" s="34"/>
      <c r="I17" s="3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O17" s="13"/>
    </row>
    <row r="18" spans="1:41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O18" s="13"/>
    </row>
    <row r="19" spans="1:65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B19" s="12"/>
      <c r="AC19" s="12"/>
      <c r="AO19" s="13"/>
      <c r="BM19" s="18"/>
    </row>
    <row r="20" spans="1:65" ht="13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Z20" s="13"/>
      <c r="AB20" s="13"/>
      <c r="AC20" s="13"/>
      <c r="AO20" s="13"/>
      <c r="BM20" s="18"/>
    </row>
    <row r="21" spans="1:65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Z21" s="10"/>
      <c r="AB21" s="10"/>
      <c r="AC21" s="10"/>
      <c r="AO21" s="13"/>
      <c r="BM21" s="18"/>
    </row>
    <row r="22" spans="1:65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Z22" s="13"/>
      <c r="AB22" s="13"/>
      <c r="AC22" s="13"/>
      <c r="BM22" s="18"/>
    </row>
    <row r="23" spans="1:65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Z23" s="10"/>
      <c r="AB23" s="10"/>
      <c r="AC23" s="10"/>
      <c r="BM23" s="18"/>
    </row>
    <row r="24" spans="1:65" ht="30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Z24" s="14"/>
      <c r="AA24" s="14"/>
      <c r="AB24" s="14"/>
      <c r="AC24" s="14"/>
      <c r="BM24" s="18"/>
    </row>
    <row r="25" spans="1:65" ht="15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BM25" s="18"/>
    </row>
    <row r="26" spans="1:65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BM26" s="18"/>
    </row>
    <row r="27" spans="1:65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BM27" s="18"/>
    </row>
    <row r="28" spans="1:65" ht="16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BM28" s="18"/>
    </row>
    <row r="29" spans="1:29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6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</row>
    <row r="31" spans="1:2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spans="1:2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spans="1:2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spans="1:29" ht="12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6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ht="13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:29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:29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:29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</sheetData>
  <sheetProtection/>
  <mergeCells count="20">
    <mergeCell ref="F4:I4"/>
    <mergeCell ref="AP4:AS4"/>
    <mergeCell ref="AH4:AK4"/>
    <mergeCell ref="AL4:AO4"/>
    <mergeCell ref="Z4:AC4"/>
    <mergeCell ref="BZ4:CC4"/>
    <mergeCell ref="BV4:BY4"/>
    <mergeCell ref="R4:U4"/>
    <mergeCell ref="N4:Q4"/>
    <mergeCell ref="J4:M4"/>
    <mergeCell ref="BJ4:BM4"/>
    <mergeCell ref="V4:Y4"/>
    <mergeCell ref="BR4:BU4"/>
    <mergeCell ref="A17:I17"/>
    <mergeCell ref="BN4:BQ4"/>
    <mergeCell ref="AT4:AW4"/>
    <mergeCell ref="BB4:BE4"/>
    <mergeCell ref="AX4:BA4"/>
    <mergeCell ref="AD4:AG4"/>
    <mergeCell ref="BF4:B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Эльнура Дюшембаева</cp:lastModifiedBy>
  <dcterms:created xsi:type="dcterms:W3CDTF">2010-08-20T06:28:19Z</dcterms:created>
  <dcterms:modified xsi:type="dcterms:W3CDTF">2024-04-08T09:49:12Z</dcterms:modified>
  <cp:category/>
  <cp:version/>
  <cp:contentType/>
  <cp:contentStatus/>
</cp:coreProperties>
</file>