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<sst xmlns="http://schemas.openxmlformats.org/spreadsheetml/2006/main" count="448" uniqueCount="264">
  <si>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</si>
  <si>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</si>
  <si>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</si>
  <si>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</si>
  <si>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</si>
  <si>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</si>
  <si>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</si>
  <si>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</si>
  <si>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</si>
  <si>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</si>
  <si>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</si>
  <si>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</si>
  <si>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</si>
  <si>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</si>
  <si>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</si>
  <si>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</si>
  <si>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</si>
  <si>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</si>
  <si>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</si>
  <si>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</si>
  <si>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</si>
  <si>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</si>
  <si>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</si>
  <si>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</si>
  <si>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</si>
  <si>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</si>
  <si>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</si>
  <si>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</si>
  <si>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</si>
  <si>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</si>
  <si>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</si>
  <si>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</si>
  <si>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</si>
  <si>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</si>
  <si>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</si>
  <si>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</si>
  <si>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</si>
  <si>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</si>
  <si>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</si>
  <si>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</si>
  <si>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</si>
  <si>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</si>
  <si>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</si>
  <si>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</si>
  <si>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</si>
  <si>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</si>
  <si>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</si>
  <si>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</si>
  <si>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</si>
  <si>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</si>
  <si>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</si>
  <si>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</si>
  <si>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</si>
  <si>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</si>
  <si>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</si>
  <si>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</si>
  <si>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</si>
  <si>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</si>
  <si>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</si>
  <si>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</si>
  <si>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</si>
  <si>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</si>
  <si>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</si>
  <si>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</si>
  <si>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</si>
  <si>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</si>
  <si>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</si>
  <si>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</si>
  <si>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</si>
  <si>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</si>
  <si>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</si>
  <si>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</si>
  <si>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</si>
  <si>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</si>
  <si>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</si>
  <si>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</si>
  <si>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</si>
  <si>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</si>
  <si>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</si>
  <si>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</si>
  <si>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</si>
  <si>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</si>
  <si>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</si>
  <si>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</si>
  <si>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</si>
  <si>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</si>
  <si>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</si>
  <si>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</si>
  <si>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</si>
  <si>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</si>
  <si>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</si>
  <si>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</si>
  <si>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</si>
  <si>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</si>
  <si>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</si>
  <si>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</si>
  <si>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</si>
  <si>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</si>
  <si>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</si>
  <si>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</si>
  <si>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</si>
  <si>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</si>
  <si>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</si>
  <si>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</si>
  <si>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</si>
  <si>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</si>
  <si>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</si>
  <si>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</si>
  <si>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</si>
  <si>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</si>
  <si>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</si>
  <si>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</si>
  <si>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</si>
  <si>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</si>
  <si>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</si>
  <si>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</si>
  <si>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</si>
  <si>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</si>
  <si>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</si>
  <si>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</si>
  <si>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</si>
  <si>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</si>
  <si>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</si>
  <si>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</si>
  <si>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</si>
  <si>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</si>
  <si>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</si>
  <si>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</si>
  <si>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</si>
  <si>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</si>
  <si>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</si>
  <si>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</si>
  <si>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</si>
  <si>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</si>
  <si>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</si>
  <si>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</si>
  <si>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</si>
  <si>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</si>
  <si>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</si>
  <si>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</si>
  <si>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</si>
  <si>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</si>
  <si>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</si>
  <si>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</si>
  <si>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</si>
  <si>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</si>
  <si>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</si>
  <si>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</si>
  <si>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</si>
  <si>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</si>
  <si>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</si>
  <si>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</si>
  <si>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</si>
  <si>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</si>
  <si>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</si>
  <si>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</si>
  <si>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</si>
  <si>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</si>
  <si>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</si>
  <si>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</si>
  <si>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</si>
  <si>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</si>
  <si>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</si>
  <si>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</si>
  <si>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</si>
  <si>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</si>
  <si>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</si>
  <si>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</si>
  <si>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</si>
  <si>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</si>
  <si>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</si>
  <si>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</si>
  <si>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</si>
  <si>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</si>
  <si>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</si>
  <si>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</si>
  <si>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</si>
  <si>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</si>
  <si>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</si>
  <si>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</si>
  <si>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</si>
  <si>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</si>
  <si>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</si>
  <si>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</si>
  <si>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</si>
  <si>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</si>
  <si>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</si>
  <si>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</si>
  <si>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</si>
  <si>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</si>
  <si>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</si>
  <si>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</si>
  <si>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</si>
  <si>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</si>
  <si>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</si>
  <si>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</si>
  <si>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</si>
  <si>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</si>
  <si>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</si>
  <si>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</si>
  <si>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</si>
  <si>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</si>
  <si>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</si>
  <si>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</si>
  <si>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</si>
  <si>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</si>
  <si>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</si>
  <si>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</si>
  <si>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</si>
  <si>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</si>
  <si>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</si>
  <si>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</si>
  <si>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</si>
  <si>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</si>
  <si>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</si>
  <si>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</si>
  <si>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</si>
  <si>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t>Потенциалдуу чыгымдарды жабуу үчүн резервдин эсебинен
 чыгарылган кредиттер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</si>
  <si>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</si>
  <si>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</si>
  <si>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</si>
  <si>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r>
      <t xml:space="preserve">                    </t>
    </r>
    <r>
      <rPr>
        <b/>
        <sz val="14"/>
        <rFont val="Times New Roman Cyr"/>
        <family val="0"/>
      </rPr>
      <t xml:space="preserve">  Кыргыз  Республикасынын Улуттук статистика комитети </t>
    </r>
  </si>
  <si>
    <t xml:space="preserve">               Национальный статистический комитет Кыргызской Республики</t>
  </si>
  <si>
    <t xml:space="preserve"> в январе-декабре 2020 года</t>
  </si>
  <si>
    <t xml:space="preserve">Объем микрокредитов, выданных 
  населению в январе-декабре 2020 года </t>
  </si>
  <si>
    <t xml:space="preserve">  Число получателей микрокредитов
     в январе-декабре 2020 года</t>
  </si>
  <si>
    <t>Средневзвешенная годовая процентная ставка по микрокредитам, выданным в январе-декабре 2020 года</t>
  </si>
  <si>
    <t>Задолженность населения по полученным микрокредитам по состоянию на 1 января 2021 года</t>
  </si>
  <si>
    <t>Число получателей микрокредитов, имеющих задолженность по состоянию на 1 января 2021 года</t>
  </si>
  <si>
    <t>Размер задолженности по микрокредитам, в среднем на 1 получателя по состоянию на 1 января 2021 года</t>
  </si>
  <si>
    <t>Источники средств кредитования населения в январе-декабре 2020 года</t>
  </si>
  <si>
    <t xml:space="preserve">Микрокредитование населения по территории
  в январе-декабре 2020 года </t>
  </si>
  <si>
    <t>Микрокредитование женщин по территории  
 в январе-декабре 2020 года</t>
  </si>
  <si>
    <t>2020-жылдын январь-декабрындагы</t>
  </si>
  <si>
    <t>Бишкек 2021</t>
  </si>
  <si>
    <t>1-таблица. 2020-жылдын январь-декабрындагы калкка 
                     берилген микрокредиттердин көлөмү</t>
  </si>
  <si>
    <t xml:space="preserve">2-таблица. 2020-жылдын январь-декабрындагы
                      микрокредит алуучулардын саны  </t>
  </si>
  <si>
    <t>4-таблица. 2021-жылдын 1-январына карата абалы боюнча 
                    алынган микрокредиттер боюнча калктын карызы</t>
  </si>
  <si>
    <t>5-таблица. 2021-жылдын 1-январына карата абалы боюнча 
                    карызы бар микрокредит алуучулардын саны</t>
  </si>
  <si>
    <t>6-таблица. 2021-жылдын 1-январына карата абалы боюнча 
микрокредиттер боюнча карыздын 1 алуучуга туура келген орточо өлчөмү</t>
  </si>
  <si>
    <t xml:space="preserve">   (тысяч сомов)</t>
  </si>
  <si>
    <t>-</t>
  </si>
  <si>
    <t xml:space="preserve">        Возвратность микрокредитов  
         в  январе-декабре 2020 года</t>
  </si>
  <si>
    <t>3-таблица. 2020-жылдын январь-декабрында берилген микрокредит-
                     тердин орточо өлчөнгөн жылдык пайыздык коюму</t>
  </si>
  <si>
    <t xml:space="preserve">          из нее:
   просроченная  задолженность</t>
  </si>
  <si>
    <t>Цель получения микрокредитов населением 
 в январе-декабре 2020 года</t>
  </si>
  <si>
    <t>7-таблица. 2020-жылдын январь-декабрындагы калктын алган 
                     микрокредиттеринин алуу максаты</t>
  </si>
  <si>
    <t>2021-жылдын 
1-январына карата абалы боюнча кредиттер боюнча карыздар, 
млн. сом</t>
  </si>
  <si>
    <t>Средний размер кредита на одного получателя, 
 тыс. сомов</t>
  </si>
  <si>
    <t>Сумма выданных кредитов,
 млн. сомов</t>
  </si>
  <si>
    <t>Задолженность 
по кредитам по состоянию на 
1 января 2021 года, 
млн. сомов</t>
  </si>
  <si>
    <t>производство 
 плодово-овощных консервов</t>
  </si>
  <si>
    <t>в том числе для организации 
деятельности в области:</t>
  </si>
  <si>
    <t xml:space="preserve">8-таблица. 2020-жылдын январь-декабрындагы калкка
                     микрокредиттерди берүү каражаттарынын булактары </t>
  </si>
  <si>
    <t>кредитов и займов от финансово-
кредитных организаций КР</t>
  </si>
  <si>
    <r>
      <t xml:space="preserve">2021-жылдын 1-январына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января 2021 года</t>
    </r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</si>
  <si>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</si>
  <si>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>9-таблица. 2020-жылдын январь-декабрындагы аймактар боюнча
                     калкка микрокредиттердин берилиши</t>
  </si>
  <si>
    <t xml:space="preserve">       Төраганын орун басары                                                                                                            А. Оросбаев</t>
  </si>
  <si>
    <t xml:space="preserve">             (млн. сомов)</t>
  </si>
  <si>
    <t xml:space="preserve">                                  (млн. сом)</t>
  </si>
  <si>
    <t>11-таблица. 2020-жылдын январь-декабрындагы
                       микрокредиттердин кайтарылышы</t>
  </si>
  <si>
    <t>10-таблица. 2020-жылдын январь-декабрындагы аймактар боюнча 
                       аялдарга микрокредиттердин берилиши</t>
  </si>
  <si>
    <t>Уровень возвратности микрокредитов в соответствии 
 с установленными сроками, в процентах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</si>
</sst>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3" fontId="13" fillId="0" borderId="10" xfId="0" applyNumberFormat="1" applyFont="1" applyBorder="1" applyAlignment="1">
      <alignment horizontal="right" indent="6"/>
    </xf>
    <xf numFmtId="3" fontId="8" fillId="0" borderId="0" xfId="0" applyNumberFormat="1" applyFont="1" applyBorder="1" applyAlignment="1">
      <alignment horizontal="right" indent="6"/>
    </xf>
    <xf numFmtId="3" fontId="8" fillId="0" borderId="11" xfId="0" applyNumberFormat="1" applyFont="1" applyBorder="1" applyAlignment="1">
      <alignment horizontal="right" indent="6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 indent="4"/>
    </xf>
    <xf numFmtId="3" fontId="8" fillId="0" borderId="0" xfId="0" applyNumberFormat="1" applyFont="1" applyBorder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 horizontal="right" indent="5"/>
    </xf>
    <xf numFmtId="3" fontId="13" fillId="0" borderId="11" xfId="0" applyNumberFormat="1" applyFont="1" applyBorder="1" applyAlignment="1">
      <alignment/>
    </xf>
    <xf numFmtId="179" fontId="13" fillId="0" borderId="0" xfId="0" applyNumberFormat="1" applyFont="1" applyAlignment="1">
      <alignment horizontal="right" indent="1"/>
    </xf>
    <xf numFmtId="179" fontId="8" fillId="0" borderId="0" xfId="0" applyNumberFormat="1" applyFont="1" applyAlignment="1">
      <alignment horizontal="right" indent="1"/>
    </xf>
    <xf numFmtId="179" fontId="8" fillId="0" borderId="11" xfId="0" applyNumberFormat="1" applyFont="1" applyBorder="1" applyAlignment="1">
      <alignment horizontal="right" inden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13" fillId="0" borderId="10" xfId="0" applyNumberFormat="1" applyFont="1" applyBorder="1" applyAlignment="1">
      <alignment horizontal="right" indent="1"/>
    </xf>
    <xf numFmtId="179" fontId="8" fillId="0" borderId="0" xfId="0" applyNumberFormat="1" applyFont="1" applyBorder="1" applyAlignment="1">
      <alignment horizontal="right" indent="1"/>
    </xf>
    <xf numFmtId="179" fontId="13" fillId="0" borderId="0" xfId="0" applyNumberFormat="1" applyFont="1" applyBorder="1" applyAlignment="1">
      <alignment horizontal="right" indent="1"/>
    </xf>
    <xf numFmtId="0" fontId="10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314325</xdr:colOff>
      <xdr:row>3</xdr:row>
      <xdr:rowOff>85725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A14" sqref="A14:M14"/>
    </sheetView>
  </sheetViews>
  <sheetFormatPr defaultColWidth="9.00390625" defaultRowHeight="12.75"/>
  <sheetData>
    <row r="2" spans="1:13" ht="21" customHeight="1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2:12" ht="22.5" customHeight="1">
      <c r="B3" s="198" t="s">
        <v>222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12" spans="1:13" ht="19.5" customHeight="1">
      <c r="A12" s="199" t="s">
        <v>233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ht="19.5" customHeight="1">
      <c r="A13" s="199" t="s">
        <v>125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ht="19.5" customHeight="1">
      <c r="A14" s="200" t="s">
        <v>126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ht="18.7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9.5" customHeight="1">
      <c r="A16" s="197" t="s">
        <v>76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19.5" customHeight="1">
      <c r="A17" s="197" t="s">
        <v>84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1:13" ht="19.5" customHeight="1">
      <c r="A18" s="197" t="s">
        <v>223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31" ht="16.5">
      <c r="G31" s="186" t="s">
        <v>234</v>
      </c>
    </row>
  </sheetData>
  <sheetProtection/>
  <mergeCells count="7">
    <mergeCell ref="A17:M17"/>
    <mergeCell ref="A18:M18"/>
    <mergeCell ref="B3:L3"/>
    <mergeCell ref="A12:M12"/>
    <mergeCell ref="A13:M13"/>
    <mergeCell ref="A14:M14"/>
    <mergeCell ref="A16:M1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7" sqref="B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17" t="s">
        <v>257</v>
      </c>
      <c r="B1" s="217"/>
      <c r="C1" s="217"/>
      <c r="D1" s="217"/>
      <c r="E1" s="217"/>
      <c r="F1" s="215" t="s">
        <v>231</v>
      </c>
      <c r="G1" s="215"/>
      <c r="H1" s="215"/>
    </row>
    <row r="2" spans="2:5" ht="12" customHeight="1" thickBot="1">
      <c r="B2" s="53"/>
      <c r="E2" s="40"/>
    </row>
    <row r="3" spans="1:8" s="30" customFormat="1" ht="52.5" customHeight="1">
      <c r="A3" s="220"/>
      <c r="B3" s="230" t="s">
        <v>191</v>
      </c>
      <c r="C3" s="237"/>
      <c r="D3" s="230" t="s">
        <v>192</v>
      </c>
      <c r="E3" s="230" t="s">
        <v>256</v>
      </c>
      <c r="F3" s="230" t="s">
        <v>255</v>
      </c>
      <c r="G3" s="230"/>
      <c r="H3" s="234"/>
    </row>
    <row r="4" spans="1:8" s="30" customFormat="1" ht="36">
      <c r="A4" s="233"/>
      <c r="B4" s="147" t="s">
        <v>190</v>
      </c>
      <c r="C4" s="147" t="s">
        <v>154</v>
      </c>
      <c r="D4" s="231"/>
      <c r="E4" s="231"/>
      <c r="F4" s="147" t="s">
        <v>190</v>
      </c>
      <c r="G4" s="147" t="s">
        <v>154</v>
      </c>
      <c r="H4" s="235"/>
    </row>
    <row r="5" spans="1:8" s="49" customFormat="1" ht="45" customHeight="1" thickBot="1">
      <c r="A5" s="221"/>
      <c r="B5" s="146" t="s">
        <v>155</v>
      </c>
      <c r="C5" s="146" t="s">
        <v>123</v>
      </c>
      <c r="D5" s="232"/>
      <c r="E5" s="232"/>
      <c r="F5" s="146" t="s">
        <v>155</v>
      </c>
      <c r="G5" s="146" t="s">
        <v>123</v>
      </c>
      <c r="H5" s="236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252">
        <v>706610</v>
      </c>
      <c r="C7" s="250">
        <v>31143.953</v>
      </c>
      <c r="D7" s="250">
        <v>100</v>
      </c>
      <c r="E7" s="250">
        <v>44.075</v>
      </c>
      <c r="F7" s="252">
        <v>506302</v>
      </c>
      <c r="G7" s="250">
        <v>22059.287</v>
      </c>
      <c r="H7" s="127" t="s">
        <v>189</v>
      </c>
      <c r="J7" s="177"/>
    </row>
    <row r="8" spans="1:10" ht="7.5" customHeight="1">
      <c r="A8" s="55"/>
      <c r="B8" s="253"/>
      <c r="C8" s="249"/>
      <c r="D8" s="249"/>
      <c r="E8" s="249"/>
      <c r="F8" s="253"/>
      <c r="G8" s="249"/>
      <c r="H8" s="108"/>
      <c r="J8" s="177"/>
    </row>
    <row r="9" spans="1:10" s="112" customFormat="1" ht="15" customHeight="1">
      <c r="A9" s="111" t="s">
        <v>107</v>
      </c>
      <c r="B9" s="253">
        <v>74856</v>
      </c>
      <c r="C9" s="249">
        <v>2577.094</v>
      </c>
      <c r="D9" s="249">
        <v>8.275</v>
      </c>
      <c r="E9" s="249">
        <v>34.427</v>
      </c>
      <c r="F9" s="253">
        <v>50718</v>
      </c>
      <c r="G9" s="249">
        <v>1435.925</v>
      </c>
      <c r="H9" s="125" t="s">
        <v>35</v>
      </c>
      <c r="J9" s="177"/>
    </row>
    <row r="10" spans="1:10" s="112" customFormat="1" ht="15" customHeight="1">
      <c r="A10" s="111" t="s">
        <v>101</v>
      </c>
      <c r="B10" s="253">
        <v>128563</v>
      </c>
      <c r="C10" s="249">
        <v>4901.743</v>
      </c>
      <c r="D10" s="249">
        <v>15.739</v>
      </c>
      <c r="E10" s="249">
        <v>38.127</v>
      </c>
      <c r="F10" s="253">
        <v>89639</v>
      </c>
      <c r="G10" s="249">
        <v>2943.314</v>
      </c>
      <c r="H10" s="125" t="s">
        <v>36</v>
      </c>
      <c r="J10" s="177"/>
    </row>
    <row r="11" spans="1:10" s="112" customFormat="1" ht="15" customHeight="1">
      <c r="A11" s="111" t="s">
        <v>114</v>
      </c>
      <c r="B11" s="253">
        <v>70492</v>
      </c>
      <c r="C11" s="249">
        <v>3246.696</v>
      </c>
      <c r="D11" s="249">
        <v>10.425</v>
      </c>
      <c r="E11" s="249">
        <v>46.058</v>
      </c>
      <c r="F11" s="253">
        <v>54376</v>
      </c>
      <c r="G11" s="249">
        <v>2378.308</v>
      </c>
      <c r="H11" s="125" t="s">
        <v>37</v>
      </c>
      <c r="J11" s="177"/>
    </row>
    <row r="12" spans="1:10" s="112" customFormat="1" ht="15" customHeight="1">
      <c r="A12" s="111" t="s">
        <v>102</v>
      </c>
      <c r="B12" s="253">
        <v>49302</v>
      </c>
      <c r="C12" s="249">
        <v>2238.699</v>
      </c>
      <c r="D12" s="249">
        <v>7.188</v>
      </c>
      <c r="E12" s="249">
        <v>45.408</v>
      </c>
      <c r="F12" s="253">
        <v>36035</v>
      </c>
      <c r="G12" s="249">
        <v>1492.311</v>
      </c>
      <c r="H12" s="125" t="s">
        <v>38</v>
      </c>
      <c r="J12" s="177"/>
    </row>
    <row r="13" spans="1:10" s="112" customFormat="1" ht="15" customHeight="1">
      <c r="A13" s="111" t="s">
        <v>103</v>
      </c>
      <c r="B13" s="253">
        <v>177832</v>
      </c>
      <c r="C13" s="249">
        <v>6803.841</v>
      </c>
      <c r="D13" s="249">
        <v>21.846</v>
      </c>
      <c r="E13" s="249">
        <v>38.26</v>
      </c>
      <c r="F13" s="253">
        <v>116593</v>
      </c>
      <c r="G13" s="249">
        <v>4144.173</v>
      </c>
      <c r="H13" s="125" t="s">
        <v>39</v>
      </c>
      <c r="J13" s="177"/>
    </row>
    <row r="14" spans="1:10" s="112" customFormat="1" ht="15" customHeight="1">
      <c r="A14" s="111" t="s">
        <v>104</v>
      </c>
      <c r="B14" s="253">
        <v>25688</v>
      </c>
      <c r="C14" s="249">
        <v>1045.72</v>
      </c>
      <c r="D14" s="249">
        <v>3.358</v>
      </c>
      <c r="E14" s="249">
        <v>40.709</v>
      </c>
      <c r="F14" s="253">
        <v>19607</v>
      </c>
      <c r="G14" s="249">
        <v>652.686</v>
      </c>
      <c r="H14" s="125" t="s">
        <v>40</v>
      </c>
      <c r="J14" s="177"/>
    </row>
    <row r="15" spans="1:10" s="112" customFormat="1" ht="15" customHeight="1">
      <c r="A15" s="111" t="s">
        <v>115</v>
      </c>
      <c r="B15" s="253">
        <v>75187</v>
      </c>
      <c r="C15" s="249">
        <v>4178.88</v>
      </c>
      <c r="D15" s="249">
        <v>13.418</v>
      </c>
      <c r="E15" s="249">
        <v>55.58</v>
      </c>
      <c r="F15" s="253">
        <v>59316</v>
      </c>
      <c r="G15" s="249">
        <v>3299.682</v>
      </c>
      <c r="H15" s="125" t="s">
        <v>41</v>
      </c>
      <c r="J15" s="177"/>
    </row>
    <row r="16" spans="1:10" s="112" customFormat="1" ht="15" customHeight="1">
      <c r="A16" s="111" t="s">
        <v>105</v>
      </c>
      <c r="B16" s="253">
        <v>77770</v>
      </c>
      <c r="C16" s="249">
        <v>4853.344</v>
      </c>
      <c r="D16" s="249">
        <v>15.584</v>
      </c>
      <c r="E16" s="249">
        <v>62.406</v>
      </c>
      <c r="F16" s="253">
        <v>60518</v>
      </c>
      <c r="G16" s="249">
        <v>4768.571</v>
      </c>
      <c r="H16" s="125" t="s">
        <v>42</v>
      </c>
      <c r="J16" s="177"/>
    </row>
    <row r="17" spans="1:10" s="112" customFormat="1" ht="15" customHeight="1" thickBot="1">
      <c r="A17" s="124" t="s">
        <v>124</v>
      </c>
      <c r="B17" s="254">
        <v>26920</v>
      </c>
      <c r="C17" s="196">
        <v>1297.935</v>
      </c>
      <c r="D17" s="196">
        <v>4.168</v>
      </c>
      <c r="E17" s="196">
        <v>48.215</v>
      </c>
      <c r="F17" s="254">
        <v>19500</v>
      </c>
      <c r="G17" s="196">
        <v>944.317</v>
      </c>
      <c r="H17" s="126" t="s">
        <v>87</v>
      </c>
      <c r="J17" s="177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C5" sqref="C5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17" t="s">
        <v>262</v>
      </c>
      <c r="B1" s="217"/>
      <c r="C1" s="244" t="s">
        <v>232</v>
      </c>
      <c r="D1" s="244"/>
    </row>
    <row r="2" spans="1:3" s="75" customFormat="1" ht="15" customHeight="1" thickBot="1">
      <c r="A2" s="137" t="s">
        <v>193</v>
      </c>
      <c r="B2" s="138"/>
      <c r="C2" s="158" t="s">
        <v>160</v>
      </c>
    </row>
    <row r="3" spans="1:4" ht="15" customHeight="1">
      <c r="A3" s="245"/>
      <c r="B3" s="101" t="s">
        <v>110</v>
      </c>
      <c r="C3" s="150" t="s">
        <v>109</v>
      </c>
      <c r="D3" s="238"/>
    </row>
    <row r="4" spans="1:4" s="49" customFormat="1" ht="15" customHeight="1" thickBot="1">
      <c r="A4" s="246"/>
      <c r="B4" s="148" t="s">
        <v>94</v>
      </c>
      <c r="C4" s="149" t="s">
        <v>82</v>
      </c>
      <c r="D4" s="239"/>
    </row>
    <row r="5" spans="1:4" ht="15" customHeight="1">
      <c r="A5" s="39" t="s">
        <v>108</v>
      </c>
      <c r="B5" s="173">
        <v>706610</v>
      </c>
      <c r="C5" s="180">
        <v>398621</v>
      </c>
      <c r="D5" s="97" t="s">
        <v>81</v>
      </c>
    </row>
    <row r="6" spans="1:4" ht="5.25" customHeight="1">
      <c r="A6" s="38"/>
      <c r="B6" s="174"/>
      <c r="C6" s="181"/>
      <c r="D6" s="128"/>
    </row>
    <row r="7" spans="1:4" ht="13.5" customHeight="1">
      <c r="A7" s="115" t="s">
        <v>107</v>
      </c>
      <c r="B7" s="174">
        <v>74856</v>
      </c>
      <c r="C7" s="181">
        <v>38447</v>
      </c>
      <c r="D7" s="125" t="s">
        <v>35</v>
      </c>
    </row>
    <row r="8" spans="1:4" ht="13.5" customHeight="1">
      <c r="A8" s="115" t="s">
        <v>101</v>
      </c>
      <c r="B8" s="174">
        <v>128563</v>
      </c>
      <c r="C8" s="181">
        <v>75543</v>
      </c>
      <c r="D8" s="125" t="s">
        <v>36</v>
      </c>
    </row>
    <row r="9" spans="1:4" ht="13.5" customHeight="1">
      <c r="A9" s="115" t="s">
        <v>114</v>
      </c>
      <c r="B9" s="174">
        <v>70492</v>
      </c>
      <c r="C9" s="181">
        <v>41162</v>
      </c>
      <c r="D9" s="125" t="s">
        <v>37</v>
      </c>
    </row>
    <row r="10" spans="1:4" ht="13.5" customHeight="1">
      <c r="A10" s="115" t="s">
        <v>102</v>
      </c>
      <c r="B10" s="174">
        <v>49302</v>
      </c>
      <c r="C10" s="181">
        <v>30642</v>
      </c>
      <c r="D10" s="125" t="s">
        <v>38</v>
      </c>
    </row>
    <row r="11" spans="1:4" ht="13.5" customHeight="1">
      <c r="A11" s="115" t="s">
        <v>103</v>
      </c>
      <c r="B11" s="174">
        <v>177832</v>
      </c>
      <c r="C11" s="181">
        <v>97239</v>
      </c>
      <c r="D11" s="125" t="s">
        <v>39</v>
      </c>
    </row>
    <row r="12" spans="1:4" ht="13.5" customHeight="1">
      <c r="A12" s="115" t="s">
        <v>104</v>
      </c>
      <c r="B12" s="174">
        <v>25688</v>
      </c>
      <c r="C12" s="181">
        <v>15155</v>
      </c>
      <c r="D12" s="125" t="s">
        <v>40</v>
      </c>
    </row>
    <row r="13" spans="1:4" ht="13.5" customHeight="1">
      <c r="A13" s="115" t="s">
        <v>115</v>
      </c>
      <c r="B13" s="174">
        <v>75187</v>
      </c>
      <c r="C13" s="181">
        <v>42691</v>
      </c>
      <c r="D13" s="125" t="s">
        <v>41</v>
      </c>
    </row>
    <row r="14" spans="1:4" ht="13.5" customHeight="1">
      <c r="A14" s="115" t="s">
        <v>105</v>
      </c>
      <c r="B14" s="174">
        <v>77770</v>
      </c>
      <c r="C14" s="181">
        <v>43900</v>
      </c>
      <c r="D14" s="125" t="s">
        <v>215</v>
      </c>
    </row>
    <row r="15" spans="1:4" ht="13.5" customHeight="1" thickBot="1">
      <c r="A15" s="133" t="s">
        <v>106</v>
      </c>
      <c r="B15" s="175">
        <v>26920</v>
      </c>
      <c r="C15" s="182">
        <v>13842</v>
      </c>
      <c r="D15" s="126" t="s">
        <v>216</v>
      </c>
    </row>
    <row r="16" spans="1:4" ht="8.25" customHeight="1">
      <c r="A16" s="115"/>
      <c r="B16" s="54"/>
      <c r="C16" s="142"/>
      <c r="D16" s="125"/>
    </row>
    <row r="17" spans="1:4" ht="30.75" customHeight="1">
      <c r="A17" s="217" t="s">
        <v>261</v>
      </c>
      <c r="B17" s="217"/>
      <c r="C17" s="218" t="s">
        <v>242</v>
      </c>
      <c r="D17" s="218"/>
    </row>
    <row r="18" spans="1:4" s="75" customFormat="1" ht="13.5" customHeight="1" thickBot="1">
      <c r="A18" s="137" t="s">
        <v>260</v>
      </c>
      <c r="B18" s="84"/>
      <c r="C18" s="76" t="s">
        <v>259</v>
      </c>
      <c r="D18" s="95"/>
    </row>
    <row r="19" spans="1:4" ht="27" customHeight="1" thickBot="1">
      <c r="A19" s="134"/>
      <c r="B19" s="135" t="s">
        <v>194</v>
      </c>
      <c r="C19" s="136"/>
      <c r="D19" s="179"/>
    </row>
    <row r="20" spans="1:4" ht="15.75" customHeight="1">
      <c r="A20" s="57" t="s">
        <v>195</v>
      </c>
      <c r="B20" s="183">
        <v>19811.468</v>
      </c>
      <c r="C20" s="131" t="s">
        <v>156</v>
      </c>
      <c r="D20" s="129"/>
    </row>
    <row r="21" spans="1:4" ht="15" customHeight="1">
      <c r="A21" s="130" t="s">
        <v>120</v>
      </c>
      <c r="B21" s="183">
        <v>30002.646</v>
      </c>
      <c r="C21" s="131" t="s">
        <v>157</v>
      </c>
      <c r="D21" s="129"/>
    </row>
    <row r="22" spans="1:4" ht="24.75" customHeight="1">
      <c r="A22" s="57" t="s">
        <v>217</v>
      </c>
      <c r="B22" s="183">
        <v>126.301</v>
      </c>
      <c r="C22" s="240" t="s">
        <v>214</v>
      </c>
      <c r="D22" s="240"/>
    </row>
    <row r="23" spans="1:4" ht="15.75" customHeight="1" thickBot="1">
      <c r="A23" s="86" t="s">
        <v>212</v>
      </c>
      <c r="B23" s="192">
        <v>18899.871</v>
      </c>
      <c r="C23" s="243" t="s">
        <v>213</v>
      </c>
      <c r="D23" s="243"/>
    </row>
    <row r="24" spans="1:4" ht="9" customHeight="1">
      <c r="A24" s="43"/>
      <c r="B24" s="172"/>
      <c r="C24" s="109"/>
      <c r="D24" s="31"/>
    </row>
    <row r="25" spans="1:3" ht="12.75" customHeight="1">
      <c r="A25" s="29" t="s">
        <v>117</v>
      </c>
      <c r="B25" s="172"/>
      <c r="C25" s="139" t="s">
        <v>118</v>
      </c>
    </row>
    <row r="26" spans="1:4" ht="24" customHeight="1">
      <c r="A26" s="132" t="s">
        <v>218</v>
      </c>
      <c r="B26" s="183">
        <f>B23/B20*100</f>
        <v>95.39863981810939</v>
      </c>
      <c r="C26" s="242" t="s">
        <v>263</v>
      </c>
      <c r="D26" s="242"/>
    </row>
    <row r="27" spans="1:3" ht="15" customHeight="1">
      <c r="A27" s="132"/>
      <c r="B27" s="52"/>
      <c r="C27" s="140"/>
    </row>
    <row r="28" spans="1:4" ht="23.25" customHeight="1">
      <c r="A28" s="241" t="s">
        <v>219</v>
      </c>
      <c r="B28" s="241"/>
      <c r="C28" s="241"/>
      <c r="D28" s="241"/>
    </row>
    <row r="29" spans="1:4" ht="23.25" customHeight="1">
      <c r="A29" s="242" t="s">
        <v>220</v>
      </c>
      <c r="B29" s="242"/>
      <c r="C29" s="242"/>
      <c r="D29" s="242"/>
    </row>
    <row r="30" spans="1:4" ht="17.25" customHeight="1">
      <c r="A30" s="140"/>
      <c r="B30" s="140"/>
      <c r="C30" s="140"/>
      <c r="D30" s="140"/>
    </row>
    <row r="31" spans="1:128" ht="15.75" customHeight="1">
      <c r="A31" s="251" t="s">
        <v>258</v>
      </c>
      <c r="B31" s="251"/>
      <c r="C31" s="251"/>
      <c r="D31" s="251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78" t="s">
        <v>211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78" t="s">
        <v>206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31:D31"/>
    <mergeCell ref="A1:B1"/>
    <mergeCell ref="C1:D1"/>
    <mergeCell ref="A17:B17"/>
    <mergeCell ref="C17:D17"/>
    <mergeCell ref="A3:A4"/>
    <mergeCell ref="D3:D4"/>
    <mergeCell ref="C22:D22"/>
    <mergeCell ref="A28:D28"/>
    <mergeCell ref="A29:D29"/>
    <mergeCell ref="C23:D23"/>
    <mergeCell ref="C26:D26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7" t="s">
        <v>45</v>
      </c>
      <c r="D3" s="247"/>
      <c r="E3" s="247"/>
      <c r="F3" s="247"/>
      <c r="G3" s="247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1" sqref="F21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1" t="s">
        <v>235</v>
      </c>
      <c r="B1" s="211"/>
      <c r="C1" s="211"/>
      <c r="D1" s="211"/>
      <c r="E1" s="34"/>
      <c r="F1" s="214" t="s">
        <v>224</v>
      </c>
      <c r="G1" s="214"/>
      <c r="H1" s="214"/>
    </row>
    <row r="2" spans="1:8" ht="15" customHeight="1" thickBot="1">
      <c r="A2" s="144" t="s">
        <v>197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04" t="s">
        <v>121</v>
      </c>
      <c r="B3" s="201" t="s">
        <v>170</v>
      </c>
      <c r="C3" s="210" t="s">
        <v>169</v>
      </c>
      <c r="D3" s="210"/>
      <c r="E3" s="210"/>
      <c r="F3" s="210"/>
      <c r="G3" s="210"/>
      <c r="H3" s="207" t="s">
        <v>92</v>
      </c>
    </row>
    <row r="4" spans="1:8" s="34" customFormat="1" ht="42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8"/>
    </row>
    <row r="5" spans="1:8" s="34" customFormat="1" ht="30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9"/>
    </row>
    <row r="6" spans="1:8" ht="15.75" customHeight="1">
      <c r="A6" s="66" t="s">
        <v>116</v>
      </c>
      <c r="B6" s="167">
        <v>850.918</v>
      </c>
      <c r="C6" s="167">
        <v>183.428</v>
      </c>
      <c r="D6" s="167">
        <v>292.706</v>
      </c>
      <c r="E6" s="167">
        <v>353.996</v>
      </c>
      <c r="F6" s="167">
        <v>20.777</v>
      </c>
      <c r="G6" s="167">
        <v>0.011</v>
      </c>
      <c r="H6" s="67" t="s">
        <v>77</v>
      </c>
    </row>
    <row r="7" spans="1:8" ht="15.75" customHeight="1">
      <c r="A7" s="66" t="s">
        <v>129</v>
      </c>
      <c r="B7" s="164">
        <v>4386.916</v>
      </c>
      <c r="C7" s="164">
        <v>173.524</v>
      </c>
      <c r="D7" s="164">
        <v>901.311</v>
      </c>
      <c r="E7" s="164">
        <v>3028.548</v>
      </c>
      <c r="F7" s="164">
        <v>283.478</v>
      </c>
      <c r="G7" s="164">
        <v>0.056</v>
      </c>
      <c r="H7" s="67" t="s">
        <v>163</v>
      </c>
    </row>
    <row r="8" spans="1:8" ht="15.75" customHeight="1">
      <c r="A8" s="66" t="s">
        <v>130</v>
      </c>
      <c r="B8" s="164">
        <v>6600.211</v>
      </c>
      <c r="C8" s="164">
        <v>81.677</v>
      </c>
      <c r="D8" s="164">
        <v>601.22</v>
      </c>
      <c r="E8" s="164">
        <v>4301.252</v>
      </c>
      <c r="F8" s="164">
        <v>1613.826</v>
      </c>
      <c r="G8" s="164">
        <v>2.236</v>
      </c>
      <c r="H8" s="67" t="s">
        <v>88</v>
      </c>
    </row>
    <row r="9" spans="1:8" ht="15.75" customHeight="1">
      <c r="A9" s="66" t="s">
        <v>132</v>
      </c>
      <c r="B9" s="164">
        <v>16519.765</v>
      </c>
      <c r="C9" s="164">
        <v>65.495</v>
      </c>
      <c r="D9" s="164">
        <v>270.487</v>
      </c>
      <c r="E9" s="164">
        <v>5339.366</v>
      </c>
      <c r="F9" s="164">
        <v>10600.071</v>
      </c>
      <c r="G9" s="164">
        <v>244.346</v>
      </c>
      <c r="H9" s="67" t="s">
        <v>164</v>
      </c>
    </row>
    <row r="10" spans="1:8" ht="15.75" customHeight="1">
      <c r="A10" s="66" t="s">
        <v>131</v>
      </c>
      <c r="B10" s="164">
        <v>2786.143</v>
      </c>
      <c r="C10" s="164">
        <v>15.901</v>
      </c>
      <c r="D10" s="164">
        <v>11.279</v>
      </c>
      <c r="E10" s="164">
        <v>104.998</v>
      </c>
      <c r="F10" s="164">
        <v>1409.645</v>
      </c>
      <c r="G10" s="164">
        <v>1244.321</v>
      </c>
      <c r="H10" s="68" t="s">
        <v>122</v>
      </c>
    </row>
    <row r="11" spans="1:8" ht="15.75" customHeight="1" thickBot="1">
      <c r="A11" s="71" t="s">
        <v>133</v>
      </c>
      <c r="B11" s="160">
        <v>31143.953</v>
      </c>
      <c r="C11" s="160">
        <v>520.024</v>
      </c>
      <c r="D11" s="160">
        <v>2077.002</v>
      </c>
      <c r="E11" s="160">
        <v>13128.16</v>
      </c>
      <c r="F11" s="160">
        <v>13927.796</v>
      </c>
      <c r="G11" s="160">
        <v>1490.97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1" t="s">
        <v>236</v>
      </c>
      <c r="B14" s="212"/>
      <c r="C14" s="212"/>
      <c r="D14" s="46"/>
      <c r="G14" s="213" t="s">
        <v>225</v>
      </c>
      <c r="H14" s="213"/>
    </row>
    <row r="15" spans="1:7" s="80" customFormat="1" ht="15" customHeight="1" thickBot="1">
      <c r="A15" s="80" t="s">
        <v>199</v>
      </c>
      <c r="F15" s="81" t="s">
        <v>198</v>
      </c>
      <c r="G15" s="60" t="s">
        <v>200</v>
      </c>
    </row>
    <row r="16" spans="1:8" s="34" customFormat="1" ht="15" customHeight="1">
      <c r="A16" s="204" t="s">
        <v>121</v>
      </c>
      <c r="B16" s="201" t="s">
        <v>170</v>
      </c>
      <c r="C16" s="210" t="s">
        <v>169</v>
      </c>
      <c r="D16" s="210"/>
      <c r="E16" s="210"/>
      <c r="F16" s="210"/>
      <c r="G16" s="210"/>
      <c r="H16" s="207" t="s">
        <v>92</v>
      </c>
    </row>
    <row r="17" spans="1:8" s="34" customFormat="1" ht="40.5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08"/>
    </row>
    <row r="18" spans="1:8" s="34" customFormat="1" ht="30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9"/>
    </row>
    <row r="19" spans="1:8" ht="15.75" customHeight="1">
      <c r="A19" s="69" t="s">
        <v>116</v>
      </c>
      <c r="B19" s="169">
        <v>109673</v>
      </c>
      <c r="C19" s="169">
        <v>27607</v>
      </c>
      <c r="D19" s="169">
        <v>39306</v>
      </c>
      <c r="E19" s="169">
        <v>40529</v>
      </c>
      <c r="F19" s="169">
        <v>2229</v>
      </c>
      <c r="G19" s="169">
        <v>2</v>
      </c>
      <c r="H19" s="70" t="s">
        <v>77</v>
      </c>
    </row>
    <row r="20" spans="1:8" ht="15.75" customHeight="1">
      <c r="A20" s="66" t="s">
        <v>129</v>
      </c>
      <c r="B20" s="169">
        <v>255141</v>
      </c>
      <c r="C20" s="169">
        <v>11212</v>
      </c>
      <c r="D20" s="169">
        <v>56859</v>
      </c>
      <c r="E20" s="169">
        <v>173129</v>
      </c>
      <c r="F20" s="169">
        <v>13938</v>
      </c>
      <c r="G20" s="169">
        <v>3</v>
      </c>
      <c r="H20" s="67" t="s">
        <v>163</v>
      </c>
    </row>
    <row r="21" spans="1:8" ht="15.75" customHeight="1">
      <c r="A21" s="66" t="s">
        <v>130</v>
      </c>
      <c r="B21" s="169">
        <v>170822</v>
      </c>
      <c r="C21" s="169">
        <v>2188</v>
      </c>
      <c r="D21" s="169">
        <v>16570</v>
      </c>
      <c r="E21" s="169">
        <v>113436</v>
      </c>
      <c r="F21" s="169">
        <v>38562</v>
      </c>
      <c r="G21" s="169">
        <v>66</v>
      </c>
      <c r="H21" s="67" t="s">
        <v>165</v>
      </c>
    </row>
    <row r="22" spans="1:8" ht="15.75" customHeight="1">
      <c r="A22" s="66" t="s">
        <v>132</v>
      </c>
      <c r="B22" s="169">
        <v>166306</v>
      </c>
      <c r="C22" s="169">
        <v>638</v>
      </c>
      <c r="D22" s="169">
        <v>3360</v>
      </c>
      <c r="E22" s="169">
        <v>64614</v>
      </c>
      <c r="F22" s="169">
        <v>96522</v>
      </c>
      <c r="G22" s="169">
        <v>1172</v>
      </c>
      <c r="H22" s="67" t="s">
        <v>166</v>
      </c>
    </row>
    <row r="23" spans="1:8" ht="15.75" customHeight="1">
      <c r="A23" s="66" t="s">
        <v>131</v>
      </c>
      <c r="B23" s="169">
        <v>4668</v>
      </c>
      <c r="C23" s="169">
        <v>26</v>
      </c>
      <c r="D23" s="169">
        <v>17</v>
      </c>
      <c r="E23" s="169">
        <v>275</v>
      </c>
      <c r="F23" s="169">
        <v>2737</v>
      </c>
      <c r="G23" s="169">
        <v>1613</v>
      </c>
      <c r="H23" s="68" t="s">
        <v>122</v>
      </c>
    </row>
    <row r="24" spans="1:8" ht="15.75" customHeight="1" thickBot="1">
      <c r="A24" s="71" t="s">
        <v>133</v>
      </c>
      <c r="B24" s="193">
        <v>706610</v>
      </c>
      <c r="C24" s="193">
        <v>41671</v>
      </c>
      <c r="D24" s="193">
        <v>116112</v>
      </c>
      <c r="E24" s="193">
        <v>391983</v>
      </c>
      <c r="F24" s="193">
        <v>153988</v>
      </c>
      <c r="G24" s="193">
        <v>2856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1"/>
      <c r="C27" s="161"/>
      <c r="D27" s="161"/>
      <c r="E27" s="161"/>
      <c r="F27" s="161"/>
      <c r="G27" s="161"/>
    </row>
    <row r="28" spans="2:7" ht="12.75" customHeight="1">
      <c r="B28" s="161"/>
      <c r="C28" s="161"/>
      <c r="D28" s="161"/>
      <c r="E28" s="161"/>
      <c r="F28" s="161"/>
      <c r="G28" s="161"/>
    </row>
    <row r="29" spans="2:7" ht="12.75" customHeight="1">
      <c r="B29" s="161"/>
      <c r="C29" s="161"/>
      <c r="D29" s="161"/>
      <c r="E29" s="161"/>
      <c r="F29" s="161"/>
      <c r="G29" s="161"/>
    </row>
    <row r="30" spans="2:7" ht="12.75" customHeight="1">
      <c r="B30" s="161"/>
      <c r="C30" s="161"/>
      <c r="D30" s="161"/>
      <c r="E30" s="161"/>
      <c r="F30" s="161"/>
      <c r="G30" s="161"/>
    </row>
    <row r="31" spans="2:7" ht="12.75" customHeight="1">
      <c r="B31" s="161"/>
      <c r="C31" s="161"/>
      <c r="D31" s="161"/>
      <c r="E31" s="161"/>
      <c r="F31" s="161"/>
      <c r="G31" s="161"/>
    </row>
    <row r="32" spans="2:7" ht="12.75" customHeight="1">
      <c r="B32" s="161"/>
      <c r="C32" s="161"/>
      <c r="D32" s="161"/>
      <c r="E32" s="161"/>
      <c r="F32" s="161"/>
      <c r="G32" s="161"/>
    </row>
  </sheetData>
  <sheetProtection/>
  <mergeCells count="12">
    <mergeCell ref="A1:D1"/>
    <mergeCell ref="A14:C14"/>
    <mergeCell ref="G14:H14"/>
    <mergeCell ref="H3:H5"/>
    <mergeCell ref="C3:G3"/>
    <mergeCell ref="F1:H1"/>
    <mergeCell ref="B16:B18"/>
    <mergeCell ref="A3:A5"/>
    <mergeCell ref="A16:A18"/>
    <mergeCell ref="H16:H18"/>
    <mergeCell ref="B3:B5"/>
    <mergeCell ref="C16:G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6" sqref="H6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16" t="s">
        <v>243</v>
      </c>
      <c r="B1" s="216"/>
      <c r="C1" s="216"/>
      <c r="D1" s="216"/>
      <c r="E1" s="216"/>
      <c r="F1" s="215" t="s">
        <v>226</v>
      </c>
      <c r="G1" s="215"/>
      <c r="H1" s="215"/>
    </row>
    <row r="2" spans="1:8" s="76" customFormat="1" ht="15" customHeight="1" thickBot="1">
      <c r="A2" s="75" t="s">
        <v>196</v>
      </c>
      <c r="F2" s="76" t="s">
        <v>159</v>
      </c>
      <c r="H2" s="50"/>
    </row>
    <row r="3" spans="1:8" s="34" customFormat="1" ht="15" customHeight="1">
      <c r="A3" s="204" t="s">
        <v>121</v>
      </c>
      <c r="B3" s="201" t="s">
        <v>170</v>
      </c>
      <c r="C3" s="210" t="s">
        <v>169</v>
      </c>
      <c r="D3" s="210"/>
      <c r="E3" s="210"/>
      <c r="F3" s="210"/>
      <c r="G3" s="210"/>
      <c r="H3" s="207" t="s">
        <v>92</v>
      </c>
    </row>
    <row r="4" spans="1:8" s="34" customFormat="1" ht="39.75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8"/>
    </row>
    <row r="5" spans="1:8" s="34" customFormat="1" ht="30" customHeight="1" thickBot="1">
      <c r="A5" s="206"/>
      <c r="B5" s="203"/>
      <c r="C5" s="62" t="s">
        <v>91</v>
      </c>
      <c r="D5" s="62" t="s">
        <v>207</v>
      </c>
      <c r="E5" s="62" t="s">
        <v>208</v>
      </c>
      <c r="F5" s="62" t="s">
        <v>168</v>
      </c>
      <c r="G5" s="62" t="s">
        <v>167</v>
      </c>
      <c r="H5" s="209"/>
    </row>
    <row r="6" spans="1:8" ht="15.75" customHeight="1">
      <c r="A6" s="69" t="s">
        <v>116</v>
      </c>
      <c r="B6" s="167">
        <v>33.66</v>
      </c>
      <c r="C6" s="167">
        <v>28.35</v>
      </c>
      <c r="D6" s="167">
        <v>19.37</v>
      </c>
      <c r="E6" s="167">
        <v>22.29</v>
      </c>
      <c r="F6" s="167">
        <v>26.47</v>
      </c>
      <c r="G6" s="167">
        <v>30.8</v>
      </c>
      <c r="H6" s="77" t="s">
        <v>77</v>
      </c>
    </row>
    <row r="7" spans="1:8" ht="15.75" customHeight="1">
      <c r="A7" s="66" t="s">
        <v>129</v>
      </c>
      <c r="B7" s="164">
        <v>35.74</v>
      </c>
      <c r="C7" s="164">
        <v>31.64</v>
      </c>
      <c r="D7" s="164">
        <v>25.22</v>
      </c>
      <c r="E7" s="164">
        <v>25.15</v>
      </c>
      <c r="F7" s="164">
        <v>26.62</v>
      </c>
      <c r="G7" s="164">
        <v>32.34</v>
      </c>
      <c r="H7" s="78" t="s">
        <v>163</v>
      </c>
    </row>
    <row r="8" spans="1:8" ht="15.75" customHeight="1">
      <c r="A8" s="66" t="s">
        <v>130</v>
      </c>
      <c r="B8" s="164">
        <v>34.58</v>
      </c>
      <c r="C8" s="164">
        <v>31.78</v>
      </c>
      <c r="D8" s="164">
        <v>26.83</v>
      </c>
      <c r="E8" s="164">
        <v>26.32</v>
      </c>
      <c r="F8" s="164">
        <v>26.87</v>
      </c>
      <c r="G8" s="164">
        <v>27.37</v>
      </c>
      <c r="H8" s="67" t="s">
        <v>88</v>
      </c>
    </row>
    <row r="9" spans="1:8" ht="15.75" customHeight="1">
      <c r="A9" s="66" t="s">
        <v>132</v>
      </c>
      <c r="B9" s="164">
        <v>32.24</v>
      </c>
      <c r="C9" s="164">
        <v>33.47</v>
      </c>
      <c r="D9" s="164">
        <v>27.59</v>
      </c>
      <c r="E9" s="164">
        <v>26.46</v>
      </c>
      <c r="F9" s="164">
        <v>26.97</v>
      </c>
      <c r="G9" s="164">
        <v>31.16</v>
      </c>
      <c r="H9" s="67" t="s">
        <v>166</v>
      </c>
    </row>
    <row r="10" spans="1:8" ht="15.75" customHeight="1" thickBot="1">
      <c r="A10" s="88" t="s">
        <v>131</v>
      </c>
      <c r="B10" s="162">
        <v>26.24</v>
      </c>
      <c r="C10" s="162">
        <v>18.93</v>
      </c>
      <c r="D10" s="162">
        <v>23.55</v>
      </c>
      <c r="E10" s="162">
        <v>25.95</v>
      </c>
      <c r="F10" s="162">
        <v>25.94</v>
      </c>
      <c r="G10" s="162">
        <v>25.84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17" t="s">
        <v>237</v>
      </c>
      <c r="B12" s="217"/>
      <c r="C12" s="217"/>
      <c r="D12" s="217"/>
      <c r="E12" s="217"/>
      <c r="F12" s="215" t="s">
        <v>227</v>
      </c>
      <c r="G12" s="215"/>
      <c r="H12" s="215"/>
    </row>
    <row r="13" spans="1:8" s="75" customFormat="1" ht="15" customHeight="1" thickBot="1">
      <c r="A13" s="144" t="s">
        <v>172</v>
      </c>
      <c r="C13" s="82"/>
      <c r="D13" s="82"/>
      <c r="E13" s="83"/>
      <c r="F13" s="76" t="s">
        <v>173</v>
      </c>
      <c r="G13" s="84"/>
      <c r="H13" s="50"/>
    </row>
    <row r="14" spans="1:8" s="34" customFormat="1" ht="15" customHeight="1">
      <c r="A14" s="204" t="s">
        <v>121</v>
      </c>
      <c r="B14" s="201" t="s">
        <v>170</v>
      </c>
      <c r="C14" s="210" t="s">
        <v>169</v>
      </c>
      <c r="D14" s="210"/>
      <c r="E14" s="210"/>
      <c r="F14" s="210"/>
      <c r="G14" s="210"/>
      <c r="H14" s="207" t="s">
        <v>92</v>
      </c>
    </row>
    <row r="15" spans="1:8" s="34" customFormat="1" ht="39.75" customHeight="1">
      <c r="A15" s="205"/>
      <c r="B15" s="202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208"/>
    </row>
    <row r="16" spans="1:8" s="34" customFormat="1" ht="30" customHeight="1" thickBot="1">
      <c r="A16" s="206"/>
      <c r="B16" s="203"/>
      <c r="C16" s="62" t="s">
        <v>91</v>
      </c>
      <c r="D16" s="62" t="s">
        <v>207</v>
      </c>
      <c r="E16" s="62" t="s">
        <v>208</v>
      </c>
      <c r="F16" s="62" t="s">
        <v>168</v>
      </c>
      <c r="G16" s="62" t="s">
        <v>167</v>
      </c>
      <c r="H16" s="209"/>
    </row>
    <row r="17" spans="1:8" s="38" customFormat="1" ht="15.75" customHeight="1">
      <c r="A17" s="69" t="s">
        <v>116</v>
      </c>
      <c r="B17" s="167">
        <v>301.423</v>
      </c>
      <c r="C17" s="167">
        <v>38.271</v>
      </c>
      <c r="D17" s="167">
        <v>54.909</v>
      </c>
      <c r="E17" s="167">
        <v>175.675</v>
      </c>
      <c r="F17" s="167">
        <v>32.513</v>
      </c>
      <c r="G17" s="167">
        <v>0.056</v>
      </c>
      <c r="H17" s="77" t="s">
        <v>77</v>
      </c>
    </row>
    <row r="18" spans="1:8" s="38" customFormat="1" ht="15.75" customHeight="1">
      <c r="A18" s="66" t="s">
        <v>129</v>
      </c>
      <c r="B18" s="164">
        <v>1911.82</v>
      </c>
      <c r="C18" s="164">
        <v>32.481</v>
      </c>
      <c r="D18" s="164">
        <v>217.045</v>
      </c>
      <c r="E18" s="164">
        <v>1421.345</v>
      </c>
      <c r="F18" s="164">
        <v>240.24</v>
      </c>
      <c r="G18" s="164">
        <v>0.709</v>
      </c>
      <c r="H18" s="78" t="s">
        <v>163</v>
      </c>
    </row>
    <row r="19" spans="1:8" s="38" customFormat="1" ht="15.75" customHeight="1">
      <c r="A19" s="66" t="s">
        <v>130</v>
      </c>
      <c r="B19" s="164">
        <v>3510.282</v>
      </c>
      <c r="C19" s="164">
        <v>20.398</v>
      </c>
      <c r="D19" s="164">
        <v>156.053</v>
      </c>
      <c r="E19" s="164">
        <v>2117.428</v>
      </c>
      <c r="F19" s="164">
        <v>1211.997</v>
      </c>
      <c r="G19" s="164">
        <v>4.406</v>
      </c>
      <c r="H19" s="78" t="s">
        <v>88</v>
      </c>
    </row>
    <row r="20" spans="1:8" s="38" customFormat="1" ht="15.75" customHeight="1">
      <c r="A20" s="66" t="s">
        <v>132</v>
      </c>
      <c r="B20" s="164">
        <v>12059.735</v>
      </c>
      <c r="C20" s="164">
        <v>17.718</v>
      </c>
      <c r="D20" s="164">
        <v>80.601</v>
      </c>
      <c r="E20" s="164">
        <v>2686.105</v>
      </c>
      <c r="F20" s="164">
        <v>8839.447</v>
      </c>
      <c r="G20" s="164">
        <v>435.864</v>
      </c>
      <c r="H20" s="67" t="s">
        <v>164</v>
      </c>
    </row>
    <row r="21" spans="1:8" s="38" customFormat="1" ht="15.75" customHeight="1">
      <c r="A21" s="66" t="s">
        <v>131</v>
      </c>
      <c r="B21" s="164">
        <v>4276.028</v>
      </c>
      <c r="C21" s="164">
        <v>5.415</v>
      </c>
      <c r="D21" s="164">
        <v>11.249</v>
      </c>
      <c r="E21" s="164">
        <v>92.36</v>
      </c>
      <c r="F21" s="164">
        <v>2118.412</v>
      </c>
      <c r="G21" s="164">
        <v>2048.593</v>
      </c>
      <c r="H21" s="68" t="s">
        <v>122</v>
      </c>
    </row>
    <row r="22" spans="1:8" s="38" customFormat="1" ht="15.75" customHeight="1">
      <c r="A22" s="73" t="s">
        <v>133</v>
      </c>
      <c r="B22" s="170">
        <v>22059.287</v>
      </c>
      <c r="C22" s="170">
        <v>114.282</v>
      </c>
      <c r="D22" s="170">
        <v>519.856</v>
      </c>
      <c r="E22" s="170">
        <v>6492.912</v>
      </c>
      <c r="F22" s="170">
        <v>12442.609</v>
      </c>
      <c r="G22" s="170">
        <v>2489.628</v>
      </c>
      <c r="H22" s="79" t="s">
        <v>13</v>
      </c>
    </row>
    <row r="23" spans="1:8" s="38" customFormat="1" ht="24" customHeight="1" thickBot="1">
      <c r="A23" s="86" t="s">
        <v>171</v>
      </c>
      <c r="B23" s="162">
        <v>1209.546</v>
      </c>
      <c r="C23" s="162">
        <v>20.347</v>
      </c>
      <c r="D23" s="162">
        <v>123.653</v>
      </c>
      <c r="E23" s="162">
        <v>476.034</v>
      </c>
      <c r="F23" s="162">
        <v>485.423</v>
      </c>
      <c r="G23" s="162">
        <v>104.09</v>
      </c>
      <c r="H23" s="87" t="s">
        <v>244</v>
      </c>
    </row>
    <row r="25" ht="12.75" customHeight="1">
      <c r="A25" s="151"/>
    </row>
    <row r="26" ht="12.75" customHeight="1">
      <c r="A26" s="152"/>
    </row>
  </sheetData>
  <sheetProtection/>
  <mergeCells count="12">
    <mergeCell ref="C3:G3"/>
    <mergeCell ref="A12:E12"/>
    <mergeCell ref="F1:H1"/>
    <mergeCell ref="A1:E1"/>
    <mergeCell ref="F12:H12"/>
    <mergeCell ref="C14:G14"/>
    <mergeCell ref="H3:H5"/>
    <mergeCell ref="B14:B16"/>
    <mergeCell ref="H14:H16"/>
    <mergeCell ref="A14:A16"/>
    <mergeCell ref="A3:A5"/>
    <mergeCell ref="B3:B5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6" sqref="H6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17" t="s">
        <v>238</v>
      </c>
      <c r="B1" s="217"/>
      <c r="C1" s="217"/>
      <c r="D1" s="217"/>
      <c r="E1" s="217"/>
      <c r="F1" s="215" t="s">
        <v>228</v>
      </c>
      <c r="G1" s="215"/>
      <c r="H1" s="215"/>
    </row>
    <row r="2" spans="1:8" s="75" customFormat="1" ht="15" customHeight="1" thickBot="1">
      <c r="A2" s="75" t="s">
        <v>174</v>
      </c>
      <c r="B2" s="96"/>
      <c r="F2" s="76" t="s">
        <v>160</v>
      </c>
      <c r="H2" s="50"/>
    </row>
    <row r="3" spans="1:8" s="34" customFormat="1" ht="15" customHeight="1">
      <c r="A3" s="204" t="s">
        <v>121</v>
      </c>
      <c r="B3" s="201" t="s">
        <v>170</v>
      </c>
      <c r="C3" s="210" t="s">
        <v>169</v>
      </c>
      <c r="D3" s="210"/>
      <c r="E3" s="210"/>
      <c r="F3" s="210"/>
      <c r="G3" s="210"/>
      <c r="H3" s="207" t="s">
        <v>92</v>
      </c>
    </row>
    <row r="4" spans="1:8" s="34" customFormat="1" ht="39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8"/>
    </row>
    <row r="5" spans="1:8" s="34" customFormat="1" ht="27.75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9"/>
    </row>
    <row r="6" spans="1:8" ht="15" customHeight="1">
      <c r="A6" s="69" t="s">
        <v>116</v>
      </c>
      <c r="B6" s="168">
        <v>53984</v>
      </c>
      <c r="C6" s="168">
        <v>5703</v>
      </c>
      <c r="D6" s="168">
        <v>10791</v>
      </c>
      <c r="E6" s="168">
        <v>31827</v>
      </c>
      <c r="F6" s="168">
        <v>5640</v>
      </c>
      <c r="G6" s="168">
        <v>23</v>
      </c>
      <c r="H6" s="90" t="s">
        <v>77</v>
      </c>
    </row>
    <row r="7" spans="1:8" ht="15" customHeight="1">
      <c r="A7" s="66" t="s">
        <v>129</v>
      </c>
      <c r="B7" s="169">
        <v>162783</v>
      </c>
      <c r="C7" s="169">
        <v>2465</v>
      </c>
      <c r="D7" s="169">
        <v>21764</v>
      </c>
      <c r="E7" s="169">
        <v>121474</v>
      </c>
      <c r="F7" s="169">
        <v>17042</v>
      </c>
      <c r="G7" s="169">
        <v>38</v>
      </c>
      <c r="H7" s="91" t="s">
        <v>163</v>
      </c>
    </row>
    <row r="8" spans="1:8" ht="15" customHeight="1">
      <c r="A8" s="66" t="s">
        <v>134</v>
      </c>
      <c r="B8" s="169">
        <v>128455</v>
      </c>
      <c r="C8" s="169">
        <v>606</v>
      </c>
      <c r="D8" s="169">
        <v>5873</v>
      </c>
      <c r="E8" s="169">
        <v>81285</v>
      </c>
      <c r="F8" s="169">
        <v>40573</v>
      </c>
      <c r="G8" s="169">
        <v>118</v>
      </c>
      <c r="H8" s="91" t="s">
        <v>88</v>
      </c>
    </row>
    <row r="9" spans="1:8" ht="15" customHeight="1">
      <c r="A9" s="66" t="s">
        <v>132</v>
      </c>
      <c r="B9" s="169">
        <v>152760</v>
      </c>
      <c r="C9" s="169">
        <v>218</v>
      </c>
      <c r="D9" s="169">
        <v>1348</v>
      </c>
      <c r="E9" s="169">
        <v>45579</v>
      </c>
      <c r="F9" s="169">
        <v>102961</v>
      </c>
      <c r="G9" s="169">
        <v>2654</v>
      </c>
      <c r="H9" s="67" t="s">
        <v>164</v>
      </c>
    </row>
    <row r="10" spans="1:8" ht="15" customHeight="1">
      <c r="A10" s="66" t="s">
        <v>131</v>
      </c>
      <c r="B10" s="169">
        <v>8320</v>
      </c>
      <c r="C10" s="169">
        <v>10</v>
      </c>
      <c r="D10" s="169">
        <v>21</v>
      </c>
      <c r="E10" s="169">
        <v>208</v>
      </c>
      <c r="F10" s="169">
        <v>5018</v>
      </c>
      <c r="G10" s="169">
        <v>3063</v>
      </c>
      <c r="H10" s="68" t="s">
        <v>122</v>
      </c>
    </row>
    <row r="11" spans="1:8" ht="15" customHeight="1">
      <c r="A11" s="73" t="s">
        <v>133</v>
      </c>
      <c r="B11" s="171">
        <v>506302</v>
      </c>
      <c r="C11" s="171">
        <v>9002</v>
      </c>
      <c r="D11" s="171">
        <v>39797</v>
      </c>
      <c r="E11" s="171">
        <v>280373</v>
      </c>
      <c r="F11" s="171">
        <v>171234</v>
      </c>
      <c r="G11" s="171">
        <v>5896</v>
      </c>
      <c r="H11" s="92" t="s">
        <v>13</v>
      </c>
    </row>
    <row r="12" spans="1:8" ht="24" customHeight="1" thickBot="1">
      <c r="A12" s="86" t="s">
        <v>171</v>
      </c>
      <c r="B12" s="163">
        <v>23727</v>
      </c>
      <c r="C12" s="163">
        <v>1415</v>
      </c>
      <c r="D12" s="163">
        <v>7222</v>
      </c>
      <c r="E12" s="163">
        <v>6819</v>
      </c>
      <c r="F12" s="163">
        <v>7746</v>
      </c>
      <c r="G12" s="163">
        <v>525</v>
      </c>
      <c r="H12" s="87" t="s">
        <v>244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17" t="s">
        <v>239</v>
      </c>
      <c r="B14" s="217"/>
      <c r="C14" s="217"/>
      <c r="D14" s="217"/>
      <c r="E14" s="217"/>
      <c r="F14" s="218" t="s">
        <v>229</v>
      </c>
      <c r="G14" s="218"/>
      <c r="H14" s="218"/>
    </row>
    <row r="15" spans="1:8" s="95" customFormat="1" ht="15" customHeight="1" thickBot="1">
      <c r="A15" s="75" t="s">
        <v>201</v>
      </c>
      <c r="C15" s="75"/>
      <c r="D15" s="75"/>
      <c r="E15" s="75"/>
      <c r="F15" s="219" t="s">
        <v>240</v>
      </c>
      <c r="G15" s="219"/>
      <c r="H15" s="219"/>
    </row>
    <row r="16" spans="1:8" s="34" customFormat="1" ht="15" customHeight="1">
      <c r="A16" s="204" t="s">
        <v>121</v>
      </c>
      <c r="B16" s="201" t="s">
        <v>170</v>
      </c>
      <c r="C16" s="210" t="s">
        <v>169</v>
      </c>
      <c r="D16" s="210"/>
      <c r="E16" s="210"/>
      <c r="F16" s="210"/>
      <c r="G16" s="210"/>
      <c r="H16" s="207" t="s">
        <v>92</v>
      </c>
    </row>
    <row r="17" spans="1:8" s="34" customFormat="1" ht="39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08"/>
    </row>
    <row r="18" spans="1:8" s="34" customFormat="1" ht="27.75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9"/>
    </row>
    <row r="19" spans="1:8" s="38" customFormat="1" ht="15" customHeight="1">
      <c r="A19" s="69" t="s">
        <v>116</v>
      </c>
      <c r="B19" s="167">
        <v>5.584</v>
      </c>
      <c r="C19" s="167">
        <v>6.711</v>
      </c>
      <c r="D19" s="167">
        <v>5.088</v>
      </c>
      <c r="E19" s="167">
        <v>5.52</v>
      </c>
      <c r="F19" s="167">
        <v>5.765</v>
      </c>
      <c r="G19" s="167">
        <v>2.448</v>
      </c>
      <c r="H19" s="90" t="s">
        <v>77</v>
      </c>
    </row>
    <row r="20" spans="1:8" s="38" customFormat="1" ht="15" customHeight="1">
      <c r="A20" s="66" t="s">
        <v>129</v>
      </c>
      <c r="B20" s="164">
        <v>11.745</v>
      </c>
      <c r="C20" s="164">
        <v>13.177</v>
      </c>
      <c r="D20" s="164">
        <v>9.973</v>
      </c>
      <c r="E20" s="164">
        <v>11.701</v>
      </c>
      <c r="F20" s="164">
        <v>14.097</v>
      </c>
      <c r="G20" s="164">
        <v>18.666</v>
      </c>
      <c r="H20" s="91" t="s">
        <v>163</v>
      </c>
    </row>
    <row r="21" spans="1:8" s="38" customFormat="1" ht="15" customHeight="1">
      <c r="A21" s="66" t="s">
        <v>130</v>
      </c>
      <c r="B21" s="164">
        <v>27.327</v>
      </c>
      <c r="C21" s="164">
        <v>33.661</v>
      </c>
      <c r="D21" s="164">
        <v>26.571</v>
      </c>
      <c r="E21" s="164">
        <v>26.049</v>
      </c>
      <c r="F21" s="164">
        <v>29.872</v>
      </c>
      <c r="G21" s="164">
        <v>37.336</v>
      </c>
      <c r="H21" s="91" t="s">
        <v>88</v>
      </c>
    </row>
    <row r="22" spans="1:8" s="38" customFormat="1" ht="15" customHeight="1">
      <c r="A22" s="66" t="s">
        <v>132</v>
      </c>
      <c r="B22" s="164">
        <v>78.946</v>
      </c>
      <c r="C22" s="164">
        <v>81.276</v>
      </c>
      <c r="D22" s="164">
        <v>59.793</v>
      </c>
      <c r="E22" s="164">
        <v>58.933</v>
      </c>
      <c r="F22" s="164">
        <v>85.852</v>
      </c>
      <c r="G22" s="164">
        <v>164.229</v>
      </c>
      <c r="H22" s="67" t="s">
        <v>164</v>
      </c>
    </row>
    <row r="23" spans="1:8" s="38" customFormat="1" ht="15" customHeight="1">
      <c r="A23" s="66" t="s">
        <v>131</v>
      </c>
      <c r="B23" s="164">
        <v>513.946</v>
      </c>
      <c r="C23" s="164">
        <v>541.46</v>
      </c>
      <c r="D23" s="164">
        <v>535.657</v>
      </c>
      <c r="E23" s="164">
        <v>444.037</v>
      </c>
      <c r="F23" s="164">
        <v>422.163</v>
      </c>
      <c r="G23" s="164">
        <v>668.819</v>
      </c>
      <c r="H23" s="68" t="s">
        <v>122</v>
      </c>
    </row>
    <row r="24" spans="1:8" s="38" customFormat="1" ht="15.75" customHeight="1" thickBot="1">
      <c r="A24" s="71" t="s">
        <v>133</v>
      </c>
      <c r="B24" s="160">
        <v>43.569</v>
      </c>
      <c r="C24" s="160">
        <v>12.695</v>
      </c>
      <c r="D24" s="160">
        <v>13.063</v>
      </c>
      <c r="E24" s="160">
        <v>23.158</v>
      </c>
      <c r="F24" s="160">
        <v>72.664</v>
      </c>
      <c r="G24" s="160">
        <v>422.257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:E1"/>
    <mergeCell ref="A16:A18"/>
    <mergeCell ref="B16:B18"/>
    <mergeCell ref="C16:G16"/>
    <mergeCell ref="H16:H18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4" sqref="G4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24" t="s">
        <v>246</v>
      </c>
      <c r="B1" s="224"/>
      <c r="C1" s="224"/>
      <c r="D1" s="224"/>
      <c r="F1" s="225" t="s">
        <v>245</v>
      </c>
      <c r="G1" s="225"/>
    </row>
    <row r="2" spans="1:7" s="39" customFormat="1" ht="73.5" customHeight="1">
      <c r="A2" s="220"/>
      <c r="B2" s="101" t="s">
        <v>183</v>
      </c>
      <c r="C2" s="101" t="s">
        <v>176</v>
      </c>
      <c r="D2" s="101" t="s">
        <v>148</v>
      </c>
      <c r="E2" s="153" t="s">
        <v>202</v>
      </c>
      <c r="F2" s="101" t="s">
        <v>247</v>
      </c>
      <c r="G2" s="222"/>
    </row>
    <row r="3" spans="1:7" s="97" customFormat="1" ht="60" customHeight="1" thickBot="1">
      <c r="A3" s="221"/>
      <c r="B3" s="100" t="s">
        <v>175</v>
      </c>
      <c r="C3" s="100" t="s">
        <v>249</v>
      </c>
      <c r="D3" s="100" t="s">
        <v>86</v>
      </c>
      <c r="E3" s="146" t="s">
        <v>248</v>
      </c>
      <c r="F3" s="100" t="s">
        <v>250</v>
      </c>
      <c r="G3" s="223"/>
    </row>
    <row r="4" spans="1:9" s="39" customFormat="1" ht="18" customHeight="1">
      <c r="A4" s="98" t="s">
        <v>135</v>
      </c>
      <c r="B4" s="187">
        <v>706610</v>
      </c>
      <c r="C4" s="188">
        <v>31143.953</v>
      </c>
      <c r="D4" s="188">
        <v>100</v>
      </c>
      <c r="E4" s="194">
        <v>44.075</v>
      </c>
      <c r="F4" s="194">
        <v>22059.287</v>
      </c>
      <c r="G4" s="79" t="s">
        <v>75</v>
      </c>
      <c r="I4" s="176"/>
    </row>
    <row r="5" spans="1:9" ht="24" customHeight="1">
      <c r="A5" s="102" t="s">
        <v>136</v>
      </c>
      <c r="B5" s="189"/>
      <c r="C5" s="190"/>
      <c r="D5" s="190"/>
      <c r="E5" s="195"/>
      <c r="F5" s="195"/>
      <c r="G5" s="103" t="s">
        <v>252</v>
      </c>
      <c r="I5" s="176"/>
    </row>
    <row r="6" spans="1:9" ht="13.5" customHeight="1">
      <c r="A6" s="57" t="s">
        <v>119</v>
      </c>
      <c r="B6" s="189">
        <v>19666</v>
      </c>
      <c r="C6" s="190">
        <v>804.571</v>
      </c>
      <c r="D6" s="190">
        <v>2.583</v>
      </c>
      <c r="E6" s="195">
        <v>40.912</v>
      </c>
      <c r="F6" s="195">
        <v>444.431</v>
      </c>
      <c r="G6" s="94" t="s">
        <v>20</v>
      </c>
      <c r="I6" s="166"/>
    </row>
    <row r="7" spans="1:9" ht="13.5" customHeight="1">
      <c r="A7" s="58" t="s">
        <v>137</v>
      </c>
      <c r="B7" s="189">
        <v>67</v>
      </c>
      <c r="C7" s="190">
        <v>3.343</v>
      </c>
      <c r="D7" s="190">
        <v>0.011</v>
      </c>
      <c r="E7" s="195">
        <v>49.899</v>
      </c>
      <c r="F7" s="195">
        <v>1.646</v>
      </c>
      <c r="G7" s="78" t="s">
        <v>21</v>
      </c>
      <c r="I7" s="166"/>
    </row>
    <row r="8" spans="1:9" ht="13.5" customHeight="1">
      <c r="A8" s="58" t="s">
        <v>203</v>
      </c>
      <c r="B8" s="189">
        <v>16136</v>
      </c>
      <c r="C8" s="190">
        <v>620.024</v>
      </c>
      <c r="D8" s="190">
        <v>1.991</v>
      </c>
      <c r="E8" s="195">
        <v>38.425</v>
      </c>
      <c r="F8" s="195">
        <v>327.32</v>
      </c>
      <c r="G8" s="78" t="s">
        <v>22</v>
      </c>
      <c r="I8" s="166"/>
    </row>
    <row r="9" spans="1:9" ht="24" customHeight="1">
      <c r="A9" s="58" t="s">
        <v>178</v>
      </c>
      <c r="B9" s="189">
        <v>1473</v>
      </c>
      <c r="C9" s="190">
        <v>67.079</v>
      </c>
      <c r="D9" s="190">
        <v>0.215</v>
      </c>
      <c r="E9" s="195">
        <v>45.539</v>
      </c>
      <c r="F9" s="195">
        <v>37.174</v>
      </c>
      <c r="G9" s="78" t="s">
        <v>177</v>
      </c>
      <c r="I9" s="166"/>
    </row>
    <row r="10" spans="1:9" ht="13.5" customHeight="1">
      <c r="A10" s="58" t="s">
        <v>138</v>
      </c>
      <c r="B10" s="189">
        <v>257</v>
      </c>
      <c r="C10" s="190">
        <v>11.631</v>
      </c>
      <c r="D10" s="190">
        <v>0.037</v>
      </c>
      <c r="E10" s="195">
        <v>45.256</v>
      </c>
      <c r="F10" s="195">
        <v>6.117</v>
      </c>
      <c r="G10" s="78" t="s">
        <v>23</v>
      </c>
      <c r="I10" s="166"/>
    </row>
    <row r="11" spans="1:9" ht="13.5" customHeight="1">
      <c r="A11" s="58" t="s">
        <v>139</v>
      </c>
      <c r="B11" s="189">
        <v>19</v>
      </c>
      <c r="C11" s="190">
        <v>0.783</v>
      </c>
      <c r="D11" s="190">
        <v>0.003</v>
      </c>
      <c r="E11" s="195">
        <v>41.205</v>
      </c>
      <c r="F11" s="195">
        <v>0.47</v>
      </c>
      <c r="G11" s="78" t="s">
        <v>24</v>
      </c>
      <c r="I11" s="166"/>
    </row>
    <row r="12" spans="1:9" ht="13.5" customHeight="1">
      <c r="A12" s="58" t="s">
        <v>140</v>
      </c>
      <c r="B12" s="189">
        <v>10</v>
      </c>
      <c r="C12" s="190">
        <v>0.244</v>
      </c>
      <c r="D12" s="190">
        <v>0.001</v>
      </c>
      <c r="E12" s="195">
        <v>24.38</v>
      </c>
      <c r="F12" s="195">
        <v>0.073</v>
      </c>
      <c r="G12" s="78" t="s">
        <v>25</v>
      </c>
      <c r="I12" s="166"/>
    </row>
    <row r="13" spans="1:9" ht="24">
      <c r="A13" s="154" t="s">
        <v>204</v>
      </c>
      <c r="B13" s="189">
        <v>14</v>
      </c>
      <c r="C13" s="190">
        <v>0.447</v>
      </c>
      <c r="D13" s="190">
        <v>0.001</v>
      </c>
      <c r="E13" s="195">
        <v>31.95</v>
      </c>
      <c r="F13" s="195">
        <v>0.161</v>
      </c>
      <c r="G13" s="78" t="s">
        <v>251</v>
      </c>
      <c r="I13" s="166"/>
    </row>
    <row r="14" spans="1:9" ht="13.5" customHeight="1">
      <c r="A14" s="58" t="s">
        <v>141</v>
      </c>
      <c r="B14" s="189">
        <v>47</v>
      </c>
      <c r="C14" s="190">
        <v>2.191</v>
      </c>
      <c r="D14" s="190">
        <v>0.007</v>
      </c>
      <c r="E14" s="195">
        <v>46.613</v>
      </c>
      <c r="F14" s="195">
        <v>1.359</v>
      </c>
      <c r="G14" s="78" t="s">
        <v>26</v>
      </c>
      <c r="I14" s="166"/>
    </row>
    <row r="15" spans="1:9" ht="24" customHeight="1">
      <c r="A15" s="58" t="s">
        <v>205</v>
      </c>
      <c r="B15" s="189">
        <v>69</v>
      </c>
      <c r="C15" s="190">
        <v>3.811</v>
      </c>
      <c r="D15" s="190">
        <v>0.012</v>
      </c>
      <c r="E15" s="195">
        <v>55.228</v>
      </c>
      <c r="F15" s="195">
        <v>1.587</v>
      </c>
      <c r="G15" s="78" t="s">
        <v>27</v>
      </c>
      <c r="I15" s="166"/>
    </row>
    <row r="16" spans="1:9" ht="13.5" customHeight="1">
      <c r="A16" s="58" t="s">
        <v>142</v>
      </c>
      <c r="B16" s="189">
        <v>1574</v>
      </c>
      <c r="C16" s="190">
        <v>95.019</v>
      </c>
      <c r="D16" s="190">
        <v>0.305</v>
      </c>
      <c r="E16" s="195">
        <v>60.368</v>
      </c>
      <c r="F16" s="195">
        <v>68.523</v>
      </c>
      <c r="G16" s="78" t="s">
        <v>28</v>
      </c>
      <c r="I16" s="166"/>
    </row>
    <row r="17" spans="1:9" ht="12.75" customHeight="1">
      <c r="A17" s="57" t="s">
        <v>143</v>
      </c>
      <c r="B17" s="189">
        <v>231513</v>
      </c>
      <c r="C17" s="190">
        <v>10464.622</v>
      </c>
      <c r="D17" s="190">
        <v>33.601</v>
      </c>
      <c r="E17" s="195">
        <v>45.201</v>
      </c>
      <c r="F17" s="195">
        <v>6742.7</v>
      </c>
      <c r="G17" s="94" t="s">
        <v>29</v>
      </c>
      <c r="I17" s="166"/>
    </row>
    <row r="18" spans="1:9" ht="12.75" customHeight="1">
      <c r="A18" s="57" t="s">
        <v>95</v>
      </c>
      <c r="B18" s="189">
        <v>18464</v>
      </c>
      <c r="C18" s="190">
        <v>833.325</v>
      </c>
      <c r="D18" s="190">
        <v>2.676</v>
      </c>
      <c r="E18" s="195">
        <v>45.132</v>
      </c>
      <c r="F18" s="195">
        <v>612.264</v>
      </c>
      <c r="G18" s="94" t="s">
        <v>30</v>
      </c>
      <c r="I18" s="166"/>
    </row>
    <row r="19" spans="1:9" ht="12.75" customHeight="1">
      <c r="A19" s="57" t="s">
        <v>96</v>
      </c>
      <c r="B19" s="189">
        <v>37152</v>
      </c>
      <c r="C19" s="190">
        <v>2536.088</v>
      </c>
      <c r="D19" s="190">
        <v>8.143</v>
      </c>
      <c r="E19" s="195">
        <v>68.262</v>
      </c>
      <c r="F19" s="195">
        <v>2162.196</v>
      </c>
      <c r="G19" s="94" t="s">
        <v>31</v>
      </c>
      <c r="I19" s="166"/>
    </row>
    <row r="20" spans="1:9" ht="12.75" customHeight="1">
      <c r="A20" s="57" t="s">
        <v>144</v>
      </c>
      <c r="B20" s="189">
        <v>44574</v>
      </c>
      <c r="C20" s="190">
        <v>3233.962</v>
      </c>
      <c r="D20" s="190">
        <v>10.384</v>
      </c>
      <c r="E20" s="195">
        <v>72.553</v>
      </c>
      <c r="F20" s="195">
        <v>2973.536</v>
      </c>
      <c r="G20" s="94" t="s">
        <v>32</v>
      </c>
      <c r="I20" s="166"/>
    </row>
    <row r="21" spans="1:9" ht="24.75" customHeight="1">
      <c r="A21" s="57" t="s">
        <v>180</v>
      </c>
      <c r="B21" s="189">
        <v>9203</v>
      </c>
      <c r="C21" s="190">
        <v>632.713</v>
      </c>
      <c r="D21" s="190">
        <v>2.032</v>
      </c>
      <c r="E21" s="195">
        <v>68.751</v>
      </c>
      <c r="F21" s="195">
        <v>555.672</v>
      </c>
      <c r="G21" s="94" t="s">
        <v>179</v>
      </c>
      <c r="I21" s="166"/>
    </row>
    <row r="22" spans="1:9" ht="24.75" customHeight="1">
      <c r="A22" s="57" t="s">
        <v>181</v>
      </c>
      <c r="B22" s="189">
        <v>1668</v>
      </c>
      <c r="C22" s="190">
        <v>62.739</v>
      </c>
      <c r="D22" s="190">
        <v>0.201</v>
      </c>
      <c r="E22" s="195">
        <v>37.613</v>
      </c>
      <c r="F22" s="195">
        <v>30.757</v>
      </c>
      <c r="G22" s="94" t="s">
        <v>83</v>
      </c>
      <c r="I22" s="166"/>
    </row>
    <row r="23" spans="1:9" ht="12.75" customHeight="1">
      <c r="A23" s="57" t="s">
        <v>145</v>
      </c>
      <c r="B23" s="189">
        <v>344370</v>
      </c>
      <c r="C23" s="190">
        <v>12575.932</v>
      </c>
      <c r="D23" s="190">
        <v>40.38</v>
      </c>
      <c r="E23" s="195">
        <v>36.519</v>
      </c>
      <c r="F23" s="195">
        <v>8537.731</v>
      </c>
      <c r="G23" s="94" t="s">
        <v>33</v>
      </c>
      <c r="I23" s="166"/>
    </row>
    <row r="24" spans="1:9" ht="13.5" customHeight="1">
      <c r="A24" s="58" t="s">
        <v>146</v>
      </c>
      <c r="B24" s="189">
        <v>247059</v>
      </c>
      <c r="C24" s="190">
        <v>8771.318</v>
      </c>
      <c r="D24" s="190">
        <v>28.164</v>
      </c>
      <c r="E24" s="195">
        <v>35.503</v>
      </c>
      <c r="F24" s="195">
        <v>6207.743</v>
      </c>
      <c r="G24" s="104" t="s">
        <v>162</v>
      </c>
      <c r="I24" s="166"/>
    </row>
    <row r="25" spans="1:9" ht="13.5" customHeight="1" thickBot="1">
      <c r="A25" s="99" t="s">
        <v>147</v>
      </c>
      <c r="B25" s="191">
        <v>529</v>
      </c>
      <c r="C25" s="165">
        <v>310.486</v>
      </c>
      <c r="D25" s="165">
        <v>0.997</v>
      </c>
      <c r="E25" s="196">
        <v>586.931</v>
      </c>
      <c r="F25" s="196">
        <v>549.037</v>
      </c>
      <c r="G25" s="105" t="s">
        <v>161</v>
      </c>
      <c r="I25" s="166"/>
    </row>
    <row r="26" spans="2:6" ht="12.75" customHeight="1">
      <c r="B26" s="155"/>
      <c r="C26" s="155"/>
      <c r="D26" s="155"/>
      <c r="E26" s="155"/>
      <c r="F26" s="155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5" sqref="D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17" t="s">
        <v>253</v>
      </c>
      <c r="B1" s="217"/>
      <c r="C1" s="217"/>
      <c r="D1" s="143" t="s">
        <v>230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26"/>
      <c r="B3" s="101" t="s">
        <v>182</v>
      </c>
      <c r="C3" s="101" t="s">
        <v>148</v>
      </c>
      <c r="D3" s="228"/>
    </row>
    <row r="4" spans="1:4" s="49" customFormat="1" ht="39.75" customHeight="1" thickBot="1">
      <c r="A4" s="227"/>
      <c r="B4" s="145" t="s">
        <v>123</v>
      </c>
      <c r="C4" s="100" t="s">
        <v>85</v>
      </c>
      <c r="D4" s="229"/>
    </row>
    <row r="5" spans="1:4" s="29" customFormat="1" ht="15.75" customHeight="1">
      <c r="A5" s="98" t="s">
        <v>135</v>
      </c>
      <c r="B5" s="248">
        <v>31143.953</v>
      </c>
      <c r="C5" s="248">
        <v>100</v>
      </c>
      <c r="D5" s="114" t="s">
        <v>75</v>
      </c>
    </row>
    <row r="6" spans="1:4" ht="15.75" customHeight="1">
      <c r="A6" s="115" t="s">
        <v>149</v>
      </c>
      <c r="B6" s="249"/>
      <c r="C6" s="249"/>
      <c r="D6" s="116" t="s">
        <v>78</v>
      </c>
    </row>
    <row r="7" spans="1:4" ht="15.75" customHeight="1">
      <c r="A7" s="117" t="s">
        <v>97</v>
      </c>
      <c r="B7" s="249">
        <v>22321.6</v>
      </c>
      <c r="C7" s="249">
        <v>71.672</v>
      </c>
      <c r="D7" s="78" t="s">
        <v>80</v>
      </c>
    </row>
    <row r="8" spans="1:4" ht="15.75" customHeight="1">
      <c r="A8" s="117" t="s">
        <v>150</v>
      </c>
      <c r="B8" s="249">
        <v>8822.353</v>
      </c>
      <c r="C8" s="249">
        <v>28.328</v>
      </c>
      <c r="D8" s="78" t="s">
        <v>79</v>
      </c>
    </row>
    <row r="9" spans="1:4" ht="30" customHeight="1">
      <c r="A9" s="118" t="s">
        <v>184</v>
      </c>
      <c r="B9" s="249">
        <v>4.307</v>
      </c>
      <c r="C9" s="249">
        <v>0.014</v>
      </c>
      <c r="D9" s="104" t="s">
        <v>185</v>
      </c>
    </row>
    <row r="10" spans="1:4" ht="30" customHeight="1">
      <c r="A10" s="119" t="s">
        <v>152</v>
      </c>
      <c r="B10" s="249">
        <v>4043.963</v>
      </c>
      <c r="C10" s="249">
        <v>12.985</v>
      </c>
      <c r="D10" s="104" t="s">
        <v>254</v>
      </c>
    </row>
    <row r="11" spans="1:4" ht="15" customHeight="1">
      <c r="A11" s="119" t="s">
        <v>151</v>
      </c>
      <c r="B11" s="249">
        <v>6.846</v>
      </c>
      <c r="C11" s="249">
        <v>0.022</v>
      </c>
      <c r="D11" s="120" t="s">
        <v>98</v>
      </c>
    </row>
    <row r="12" spans="1:4" ht="30" customHeight="1">
      <c r="A12" s="119" t="s">
        <v>188</v>
      </c>
      <c r="B12" s="249">
        <v>3452.777</v>
      </c>
      <c r="C12" s="249">
        <v>11.087</v>
      </c>
      <c r="D12" s="120" t="s">
        <v>99</v>
      </c>
    </row>
    <row r="13" spans="1:4" ht="30" customHeight="1">
      <c r="A13" s="59" t="s">
        <v>153</v>
      </c>
      <c r="B13" s="249">
        <v>600.383</v>
      </c>
      <c r="C13" s="249">
        <v>1.928</v>
      </c>
      <c r="D13" s="120" t="s">
        <v>100</v>
      </c>
    </row>
    <row r="14" spans="1:4" ht="30" customHeight="1">
      <c r="A14" s="119" t="s">
        <v>187</v>
      </c>
      <c r="B14" s="249">
        <v>714.077</v>
      </c>
      <c r="C14" s="249">
        <v>2.293</v>
      </c>
      <c r="D14" s="121" t="s">
        <v>186</v>
      </c>
    </row>
    <row r="15" spans="1:4" ht="30" customHeight="1" thickBot="1">
      <c r="A15" s="122" t="s">
        <v>209</v>
      </c>
      <c r="B15" s="196" t="s">
        <v>241</v>
      </c>
      <c r="C15" s="196" t="s">
        <v>241</v>
      </c>
      <c r="D15" s="123" t="s">
        <v>210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Abdrahmanova</cp:lastModifiedBy>
  <cp:lastPrinted>2021-03-25T09:29:50Z</cp:lastPrinted>
  <dcterms:created xsi:type="dcterms:W3CDTF">2001-04-20T12:02:46Z</dcterms:created>
  <dcterms:modified xsi:type="dcterms:W3CDTF">2021-03-25T09:31:17Z</dcterms:modified>
  <cp:category/>
  <cp:version/>
  <cp:contentType/>
  <cp:contentStatus/>
</cp:coreProperties>
</file>