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0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<sst xmlns="http://schemas.openxmlformats.org/spreadsheetml/2006/main" count="460" uniqueCount="264">
  <si>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</si>
  <si>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</si>
  <si>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</si>
  <si>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</si>
  <si>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</si>
  <si>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</si>
  <si>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</si>
  <si>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</si>
  <si>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</si>
  <si>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</si>
  <si>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</si>
  <si>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</si>
  <si>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</si>
  <si>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</si>
  <si>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</si>
  <si>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</si>
  <si>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</si>
  <si>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</si>
  <si>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</si>
  <si>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</si>
  <si>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</si>
  <si>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</si>
  <si>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</si>
  <si>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</si>
  <si>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</si>
  <si>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</si>
  <si>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</si>
  <si>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</si>
  <si>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</si>
  <si>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</si>
  <si>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</si>
  <si>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</si>
  <si>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</si>
  <si>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</si>
  <si>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</si>
  <si>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</si>
  <si>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</si>
  <si>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</si>
  <si>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</si>
  <si>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</si>
  <si>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</si>
  <si>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</si>
  <si>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</si>
  <si>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</si>
  <si>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</si>
  <si>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</si>
  <si>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</si>
  <si>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</si>
  <si>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</si>
  <si>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</si>
  <si>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</si>
  <si>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</si>
  <si>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</si>
  <si>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</si>
  <si>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</si>
  <si>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</si>
  <si>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</si>
  <si>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</si>
  <si>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</si>
  <si>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</si>
  <si>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</si>
  <si>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</si>
  <si>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</si>
  <si>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</si>
  <si>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</si>
  <si>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</si>
  <si>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</si>
  <si>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</si>
  <si>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</si>
  <si>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</si>
  <si>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</si>
  <si>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</si>
  <si>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</si>
  <si>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</si>
  <si>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</si>
  <si>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</si>
  <si>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</si>
  <si>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</si>
  <si>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</si>
  <si>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</si>
  <si>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</si>
  <si>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</si>
  <si>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</si>
  <si>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</si>
  <si>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</si>
  <si>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</si>
  <si>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</si>
  <si>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</si>
  <si>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</si>
  <si>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</si>
  <si>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</si>
  <si>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</si>
  <si>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</si>
  <si>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</si>
  <si>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</si>
  <si>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</si>
  <si>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</si>
  <si>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</si>
  <si>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</si>
  <si>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</si>
  <si>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</si>
  <si>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</si>
  <si>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</si>
  <si>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</si>
  <si>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</si>
  <si>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</si>
  <si>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</si>
  <si>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</si>
  <si>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</si>
  <si>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</si>
  <si>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</si>
  <si>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</si>
  <si>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</si>
  <si>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</si>
  <si>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</si>
  <si>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</si>
  <si>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</si>
  <si>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</si>
  <si>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</si>
  <si>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</si>
  <si>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</si>
  <si>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</si>
  <si>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</si>
  <si>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</si>
  <si>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</si>
  <si>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</si>
  <si>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</si>
  <si>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</si>
  <si>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</si>
  <si>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</si>
  <si>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</si>
  <si>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</si>
  <si>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</si>
  <si>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</si>
  <si>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</si>
  <si>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</si>
  <si>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</si>
  <si>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</si>
  <si>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</si>
  <si>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</si>
  <si>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</si>
  <si>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</si>
  <si>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</si>
  <si>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</si>
  <si>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</si>
  <si>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</si>
  <si>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</si>
  <si>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</si>
  <si>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</si>
  <si>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</si>
  <si>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</si>
  <si>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</si>
  <si>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</si>
  <si>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</si>
  <si>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</si>
  <si>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</si>
  <si>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</si>
  <si>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</si>
  <si>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</si>
  <si>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</si>
  <si>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</si>
  <si>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</si>
  <si>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</si>
  <si>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</si>
  <si>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</si>
  <si>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</si>
  <si>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</si>
  <si>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</si>
  <si>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</si>
  <si>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</si>
  <si>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</si>
  <si>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</si>
  <si>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</si>
  <si>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</si>
  <si>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</si>
  <si>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</si>
  <si>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</si>
  <si>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</si>
  <si>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</si>
  <si>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</si>
  <si>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</si>
  <si>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</si>
  <si>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</si>
  <si>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</si>
  <si>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</si>
  <si>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</si>
  <si>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</si>
  <si>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</si>
  <si>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</si>
  <si>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</si>
  <si>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</si>
  <si>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</si>
  <si>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</si>
  <si>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</si>
  <si>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</si>
  <si>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</si>
  <si>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</si>
  <si>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</si>
  <si>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</si>
  <si>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</si>
  <si>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</si>
  <si>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</si>
  <si>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</si>
  <si>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</si>
  <si>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</si>
  <si>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</si>
  <si>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</si>
  <si>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</si>
  <si>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</si>
  <si>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</si>
  <si>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</si>
  <si>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</si>
  <si>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</si>
  <si>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</si>
  <si>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</si>
  <si>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</si>
  <si>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</si>
  <si>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</si>
  <si>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</si>
  <si>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</si>
  <si>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</si>
  <si>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</si>
  <si>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</si>
  <si>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</si>
  <si>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</si>
  <si>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</si>
  <si>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</si>
  <si>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</si>
  <si>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</si>
  <si>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</si>
  <si>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</si>
  <si>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</si>
  <si>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</si>
  <si>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Бишкек - 2022</t>
  </si>
  <si>
    <t>-</t>
  </si>
  <si>
    <t xml:space="preserve">Объем микрокредитов, выданных 
  населению в январе-марте 2022 года </t>
  </si>
  <si>
    <t>1-таблица. 2022-жылдын январь-мартындагы калкка 
                     берилген микрокредиттердин көлөмү</t>
  </si>
  <si>
    <t xml:space="preserve">2-таблица. 2022-жылдын январь-мартындагы
                      микрокредит алуучулардын саны  </t>
  </si>
  <si>
    <t xml:space="preserve">  Число получателей микрокредитов
     в январе-марте 2022 года</t>
  </si>
  <si>
    <t>Средневзвешенная годовая процентная ставка по микрокредитам, выданным в январе-марте 2022 года</t>
  </si>
  <si>
    <t>3-таблица. 2022-жылдын январь-мартында берилген 
                  микрокредиттердин орточо өлчөнгөн жылдык пайыздык коюму</t>
  </si>
  <si>
    <t>4-таблица. 2022-жылдын 1-апрелине карата абалы боюнча 
                    алынган микрокредиттер боюнча калктын карызы</t>
  </si>
  <si>
    <t>Задолженность населения по полученным микрокредитам по состоянию на 1 апреля 2022 года</t>
  </si>
  <si>
    <t>5-таблица. 2022-жылдын 1-апрелине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</si>
  <si>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апреля 2022 года</t>
  </si>
  <si>
    <t>6-таблица. 2022-жылдын 1-апрелине карата абалы боюнча 
микрокредиттер боюнча карыздын 1 алуучуга туура келген орточо өлчөмү</t>
  </si>
  <si>
    <t>Размер задолженности по микрокредитам, в среднем на 1 получателя по состоянию на 1 апреля 2022 года</t>
  </si>
  <si>
    <t>7-таблица. 2022-жылдын январь-мартындагы калктын алган 
                      микрокредиттеринин алуу максаты</t>
  </si>
  <si>
    <t xml:space="preserve">8-таблица. 2022-жылдын январь-мартындагы калкка
                      микрокредиттерди берүү каражаттарынын булактары </t>
  </si>
  <si>
    <t>Источники средств кредитования населения в январе-марте 2022 года</t>
  </si>
  <si>
    <t>9-таблица. 2022-жылдын январь-мартындагы аймактар боюнча
                      калкка микрокредиттердин берилиши</t>
  </si>
  <si>
    <t xml:space="preserve">Микрокредитование населения по территории
  в январе-марте 2022 года </t>
  </si>
  <si>
    <t>Микрокредитование женщин по территории  
 в январе-марте 2022 года</t>
  </si>
  <si>
    <t>11-таблица. 2022-жылдын январь-мартындагы
                        микрокредиттердин кайтарылышы</t>
  </si>
  <si>
    <t xml:space="preserve">        Возвратность микрокредитов  
         в  январе-марте 2022 года</t>
  </si>
  <si>
    <t>2022-жылдын январь-мартындагы</t>
  </si>
  <si>
    <t>Цель получения микрокредитов населением 
 в январе-марте 2022 года</t>
  </si>
  <si>
    <t>2022-жылдын 
1-апрелине карата абалы боюнча кредиттер боюнча карыздар, 
млн. сом</t>
  </si>
  <si>
    <t>Задолженность 
по кредитам по состоянию на 
1 апреля 2022 года, 
млн. сомов</t>
  </si>
  <si>
    <r>
      <t xml:space="preserve">2022-жылдын 1-апрелине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апреля 2022 года</t>
    </r>
  </si>
  <si>
    <t>10-таблица. 2022-жылдын январь-мартындагы аймактар боюнча
                      аялдарга микрокредиттердин берилиши</t>
  </si>
  <si>
    <t>Потенциалдуу чыгымдарды жабуу үчүн резервдин эсебинен
жокко чыгарылган кредиттер</t>
  </si>
  <si>
    <t xml:space="preserve"> в январе - марте 2022 года</t>
  </si>
  <si>
    <t xml:space="preserve">                    Төраганын орун басары                                                                       Б. Шокенов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</si>
</sst>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79" fontId="8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179" fontId="8" fillId="0" borderId="0" xfId="0" applyNumberFormat="1" applyFont="1" applyBorder="1" applyAlignment="1">
      <alignment horizontal="right" indent="5"/>
    </xf>
    <xf numFmtId="0" fontId="30" fillId="0" borderId="0" xfId="0" applyFont="1" applyAlignment="1">
      <alignment horizontal="center"/>
    </xf>
    <xf numFmtId="1" fontId="10" fillId="0" borderId="0" xfId="0" applyNumberFormat="1" applyFont="1" applyFill="1" applyAlignment="1">
      <alignment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179" fontId="13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13" fillId="0" borderId="0" xfId="0" applyNumberFormat="1" applyFont="1" applyAlignment="1">
      <alignment horizontal="right" indent="4"/>
    </xf>
    <xf numFmtId="3" fontId="8" fillId="0" borderId="0" xfId="0" applyNumberFormat="1" applyFont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Alignment="1">
      <alignment horizontal="right" indent="5"/>
    </xf>
    <xf numFmtId="179" fontId="8" fillId="0" borderId="11" xfId="0" applyNumberFormat="1" applyFont="1" applyBorder="1" applyAlignment="1">
      <alignment horizontal="right" indent="5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 indent="10"/>
    </xf>
    <xf numFmtId="0" fontId="0" fillId="0" borderId="0" xfId="0" applyAlignment="1">
      <alignment horizontal="left" indent="10"/>
    </xf>
    <xf numFmtId="0" fontId="33" fillId="0" borderId="0" xfId="0" applyFont="1" applyAlignment="1">
      <alignment horizontal="left" indent="10"/>
    </xf>
    <xf numFmtId="0" fontId="29" fillId="0" borderId="0" xfId="0" applyFont="1" applyAlignment="1">
      <alignment horizontal="center"/>
    </xf>
    <xf numFmtId="1" fontId="30" fillId="0" borderId="0" xfId="0" applyNumberFormat="1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257175</xdr:colOff>
      <xdr:row>3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K29" sqref="K29"/>
    </sheetView>
  </sheetViews>
  <sheetFormatPr defaultColWidth="9.00390625" defaultRowHeight="12.75"/>
  <sheetData>
    <row r="2" spans="1:13" ht="21" customHeight="1">
      <c r="A2" s="237" t="s">
        <v>231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22.5" customHeight="1">
      <c r="A3" s="239" t="s">
        <v>232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12" spans="1:14" ht="19.5" customHeight="1">
      <c r="A12" s="187" t="s">
        <v>255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19.5" customHeight="1">
      <c r="A13" s="187" t="s">
        <v>125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14" ht="19.5" customHeight="1">
      <c r="A14" s="188" t="s">
        <v>126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</row>
    <row r="15" spans="1:12" ht="18.7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4" ht="19.5" customHeight="1">
      <c r="A16" s="186" t="s">
        <v>76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</row>
    <row r="17" spans="1:14" ht="19.5" customHeight="1">
      <c r="A17" s="186" t="s">
        <v>84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</row>
    <row r="18" spans="1:14" ht="19.5" customHeight="1">
      <c r="A18" s="186" t="s">
        <v>262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</row>
    <row r="31" spans="1:14" ht="16.5">
      <c r="A31" s="240" t="s">
        <v>233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</row>
  </sheetData>
  <sheetProtection/>
  <mergeCells count="9">
    <mergeCell ref="A3:M3"/>
    <mergeCell ref="A2:M2"/>
    <mergeCell ref="A31:N31"/>
    <mergeCell ref="A12:N12"/>
    <mergeCell ref="A13:N13"/>
    <mergeCell ref="A14:N14"/>
    <mergeCell ref="A16:N16"/>
    <mergeCell ref="A17:N17"/>
    <mergeCell ref="A18:N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9" sqref="C9:C17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05" t="s">
        <v>250</v>
      </c>
      <c r="B1" s="205"/>
      <c r="C1" s="205"/>
      <c r="D1" s="205"/>
      <c r="E1" s="205"/>
      <c r="F1" s="203" t="s">
        <v>251</v>
      </c>
      <c r="G1" s="203"/>
      <c r="H1" s="203"/>
    </row>
    <row r="2" spans="2:5" ht="12" customHeight="1" thickBot="1">
      <c r="B2" s="53"/>
      <c r="E2" s="40"/>
    </row>
    <row r="3" spans="1:8" s="30" customFormat="1" ht="52.5" customHeight="1">
      <c r="A3" s="208"/>
      <c r="B3" s="218" t="s">
        <v>190</v>
      </c>
      <c r="C3" s="225"/>
      <c r="D3" s="218" t="s">
        <v>191</v>
      </c>
      <c r="E3" s="218" t="s">
        <v>226</v>
      </c>
      <c r="F3" s="218" t="s">
        <v>259</v>
      </c>
      <c r="G3" s="218"/>
      <c r="H3" s="222"/>
    </row>
    <row r="4" spans="1:8" s="30" customFormat="1" ht="36">
      <c r="A4" s="221"/>
      <c r="B4" s="147" t="s">
        <v>189</v>
      </c>
      <c r="C4" s="147" t="s">
        <v>154</v>
      </c>
      <c r="D4" s="219"/>
      <c r="E4" s="219"/>
      <c r="F4" s="147" t="s">
        <v>189</v>
      </c>
      <c r="G4" s="147" t="s">
        <v>154</v>
      </c>
      <c r="H4" s="223"/>
    </row>
    <row r="5" spans="1:8" s="49" customFormat="1" ht="45" customHeight="1" thickBot="1">
      <c r="A5" s="209"/>
      <c r="B5" s="146" t="s">
        <v>155</v>
      </c>
      <c r="C5" s="146" t="s">
        <v>123</v>
      </c>
      <c r="D5" s="220"/>
      <c r="E5" s="220"/>
      <c r="F5" s="146" t="s">
        <v>155</v>
      </c>
      <c r="G5" s="146" t="s">
        <v>123</v>
      </c>
      <c r="H5" s="224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172">
        <v>151892</v>
      </c>
      <c r="C7" s="173">
        <v>8838.567</v>
      </c>
      <c r="D7" s="173">
        <v>100</v>
      </c>
      <c r="E7" s="173">
        <v>58.19</v>
      </c>
      <c r="F7" s="172">
        <v>515957</v>
      </c>
      <c r="G7" s="173">
        <v>27078.359</v>
      </c>
      <c r="H7" s="127" t="s">
        <v>188</v>
      </c>
      <c r="J7" s="164"/>
    </row>
    <row r="8" spans="1:10" ht="7.5" customHeight="1">
      <c r="A8" s="55"/>
      <c r="B8" s="160"/>
      <c r="C8" s="44"/>
      <c r="D8" s="44"/>
      <c r="E8" s="44"/>
      <c r="F8" s="160"/>
      <c r="G8" s="44"/>
      <c r="H8" s="108"/>
      <c r="J8" s="164"/>
    </row>
    <row r="9" spans="1:10" s="112" customFormat="1" ht="15" customHeight="1">
      <c r="A9" s="111" t="s">
        <v>107</v>
      </c>
      <c r="B9" s="160">
        <v>13933</v>
      </c>
      <c r="C9" s="44">
        <v>599.481</v>
      </c>
      <c r="D9" s="44">
        <v>6.783</v>
      </c>
      <c r="E9" s="44">
        <v>43.026</v>
      </c>
      <c r="F9" s="160">
        <v>49984</v>
      </c>
      <c r="G9" s="44">
        <v>1670.145</v>
      </c>
      <c r="H9" s="125" t="s">
        <v>35</v>
      </c>
      <c r="J9" s="164"/>
    </row>
    <row r="10" spans="1:10" s="112" customFormat="1" ht="15" customHeight="1">
      <c r="A10" s="111" t="s">
        <v>101</v>
      </c>
      <c r="B10" s="160">
        <v>22863</v>
      </c>
      <c r="C10" s="44">
        <v>1189.609</v>
      </c>
      <c r="D10" s="44">
        <v>13.459</v>
      </c>
      <c r="E10" s="44">
        <v>52.032</v>
      </c>
      <c r="F10" s="160">
        <v>80309</v>
      </c>
      <c r="G10" s="44">
        <v>3308.538</v>
      </c>
      <c r="H10" s="125" t="s">
        <v>36</v>
      </c>
      <c r="J10" s="164"/>
    </row>
    <row r="11" spans="1:10" s="112" customFormat="1" ht="15" customHeight="1">
      <c r="A11" s="111" t="s">
        <v>114</v>
      </c>
      <c r="B11" s="160">
        <v>13373</v>
      </c>
      <c r="C11" s="44">
        <v>834.892</v>
      </c>
      <c r="D11" s="44">
        <v>9.446</v>
      </c>
      <c r="E11" s="44">
        <v>62.431</v>
      </c>
      <c r="F11" s="160">
        <v>50115</v>
      </c>
      <c r="G11" s="44">
        <v>2802.785</v>
      </c>
      <c r="H11" s="125" t="s">
        <v>37</v>
      </c>
      <c r="J11" s="164"/>
    </row>
    <row r="12" spans="1:10" s="112" customFormat="1" ht="15" customHeight="1">
      <c r="A12" s="111" t="s">
        <v>102</v>
      </c>
      <c r="B12" s="160">
        <v>10076</v>
      </c>
      <c r="C12" s="44">
        <v>588.611</v>
      </c>
      <c r="D12" s="44">
        <v>6.66</v>
      </c>
      <c r="E12" s="44">
        <v>58.417</v>
      </c>
      <c r="F12" s="160">
        <v>34411</v>
      </c>
      <c r="G12" s="44">
        <v>1666.811</v>
      </c>
      <c r="H12" s="125" t="s">
        <v>38</v>
      </c>
      <c r="J12" s="164"/>
    </row>
    <row r="13" spans="1:10" s="112" customFormat="1" ht="15" customHeight="1">
      <c r="A13" s="111" t="s">
        <v>103</v>
      </c>
      <c r="B13" s="160">
        <v>37447</v>
      </c>
      <c r="C13" s="44">
        <v>1906.582</v>
      </c>
      <c r="D13" s="44">
        <v>21.571</v>
      </c>
      <c r="E13" s="44">
        <v>50.914</v>
      </c>
      <c r="F13" s="160">
        <v>120296</v>
      </c>
      <c r="G13" s="44">
        <v>5305.924</v>
      </c>
      <c r="H13" s="125" t="s">
        <v>39</v>
      </c>
      <c r="J13" s="164"/>
    </row>
    <row r="14" spans="1:10" s="112" customFormat="1" ht="15" customHeight="1">
      <c r="A14" s="111" t="s">
        <v>104</v>
      </c>
      <c r="B14" s="160">
        <v>4969</v>
      </c>
      <c r="C14" s="44">
        <v>272.874</v>
      </c>
      <c r="D14" s="44">
        <v>3.087</v>
      </c>
      <c r="E14" s="44">
        <v>54.915</v>
      </c>
      <c r="F14" s="160">
        <v>18551</v>
      </c>
      <c r="G14" s="44">
        <v>772.371</v>
      </c>
      <c r="H14" s="125" t="s">
        <v>40</v>
      </c>
      <c r="J14" s="164"/>
    </row>
    <row r="15" spans="1:10" s="112" customFormat="1" ht="15" customHeight="1">
      <c r="A15" s="111" t="s">
        <v>115</v>
      </c>
      <c r="B15" s="160">
        <v>17988</v>
      </c>
      <c r="C15" s="44">
        <v>1341.852</v>
      </c>
      <c r="D15" s="44">
        <v>15.182</v>
      </c>
      <c r="E15" s="44">
        <v>74.597</v>
      </c>
      <c r="F15" s="160">
        <v>62757</v>
      </c>
      <c r="G15" s="44">
        <v>4250.114</v>
      </c>
      <c r="H15" s="125" t="s">
        <v>41</v>
      </c>
      <c r="J15" s="164"/>
    </row>
    <row r="16" spans="1:10" s="112" customFormat="1" ht="15" customHeight="1">
      <c r="A16" s="111" t="s">
        <v>105</v>
      </c>
      <c r="B16" s="160">
        <v>23130</v>
      </c>
      <c r="C16" s="44">
        <v>1604.065</v>
      </c>
      <c r="D16" s="44">
        <v>18.148</v>
      </c>
      <c r="E16" s="44">
        <v>69.35</v>
      </c>
      <c r="F16" s="160">
        <v>71556</v>
      </c>
      <c r="G16" s="44">
        <v>5826.331</v>
      </c>
      <c r="H16" s="125" t="s">
        <v>42</v>
      </c>
      <c r="J16" s="164"/>
    </row>
    <row r="17" spans="1:10" s="112" customFormat="1" ht="15" customHeight="1" thickBot="1">
      <c r="A17" s="124" t="s">
        <v>124</v>
      </c>
      <c r="B17" s="180">
        <v>8113</v>
      </c>
      <c r="C17" s="178">
        <v>500.602</v>
      </c>
      <c r="D17" s="178">
        <v>5.664</v>
      </c>
      <c r="E17" s="178">
        <v>61.704</v>
      </c>
      <c r="F17" s="180">
        <v>27978</v>
      </c>
      <c r="G17" s="178">
        <v>1475.341</v>
      </c>
      <c r="H17" s="126" t="s">
        <v>87</v>
      </c>
      <c r="J17" s="164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workbookViewId="0" topLeftCell="A1">
      <selection activeCell="A31" sqref="A31:D31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05" t="s">
        <v>260</v>
      </c>
      <c r="B1" s="205"/>
      <c r="C1" s="229" t="s">
        <v>252</v>
      </c>
      <c r="D1" s="229"/>
    </row>
    <row r="2" spans="1:3" s="75" customFormat="1" ht="15" customHeight="1" thickBot="1">
      <c r="A2" s="137" t="s">
        <v>192</v>
      </c>
      <c r="B2" s="138"/>
      <c r="C2" s="158" t="s">
        <v>160</v>
      </c>
    </row>
    <row r="3" spans="1:4" ht="15" customHeight="1">
      <c r="A3" s="230"/>
      <c r="B3" s="101" t="s">
        <v>110</v>
      </c>
      <c r="C3" s="150" t="s">
        <v>109</v>
      </c>
      <c r="D3" s="232"/>
    </row>
    <row r="4" spans="1:4" s="49" customFormat="1" ht="15" customHeight="1" thickBot="1">
      <c r="A4" s="231"/>
      <c r="B4" s="148" t="s">
        <v>94</v>
      </c>
      <c r="C4" s="149" t="s">
        <v>82</v>
      </c>
      <c r="D4" s="233"/>
    </row>
    <row r="5" spans="1:4" ht="15" customHeight="1">
      <c r="A5" s="39" t="s">
        <v>108</v>
      </c>
      <c r="B5" s="181">
        <v>151892</v>
      </c>
      <c r="C5" s="181">
        <v>85221</v>
      </c>
      <c r="D5" s="97" t="s">
        <v>81</v>
      </c>
    </row>
    <row r="6" spans="1:4" ht="5.25" customHeight="1">
      <c r="A6" s="38"/>
      <c r="B6" s="182"/>
      <c r="C6" s="182"/>
      <c r="D6" s="128"/>
    </row>
    <row r="7" spans="1:4" ht="13.5" customHeight="1">
      <c r="A7" s="115" t="s">
        <v>107</v>
      </c>
      <c r="B7" s="182">
        <v>13933</v>
      </c>
      <c r="C7" s="182">
        <v>7301</v>
      </c>
      <c r="D7" s="125" t="s">
        <v>35</v>
      </c>
    </row>
    <row r="8" spans="1:4" ht="13.5" customHeight="1">
      <c r="A8" s="115" t="s">
        <v>101</v>
      </c>
      <c r="B8" s="182">
        <v>22863</v>
      </c>
      <c r="C8" s="182">
        <v>13042</v>
      </c>
      <c r="D8" s="125" t="s">
        <v>36</v>
      </c>
    </row>
    <row r="9" spans="1:4" ht="13.5" customHeight="1">
      <c r="A9" s="115" t="s">
        <v>114</v>
      </c>
      <c r="B9" s="182">
        <v>13373</v>
      </c>
      <c r="C9" s="182">
        <v>7985</v>
      </c>
      <c r="D9" s="125" t="s">
        <v>37</v>
      </c>
    </row>
    <row r="10" spans="1:4" ht="13.5" customHeight="1">
      <c r="A10" s="115" t="s">
        <v>102</v>
      </c>
      <c r="B10" s="182">
        <v>10076</v>
      </c>
      <c r="C10" s="182">
        <v>6374</v>
      </c>
      <c r="D10" s="125" t="s">
        <v>38</v>
      </c>
    </row>
    <row r="11" spans="1:4" ht="13.5" customHeight="1">
      <c r="A11" s="115" t="s">
        <v>103</v>
      </c>
      <c r="B11" s="182">
        <v>37447</v>
      </c>
      <c r="C11" s="182">
        <v>19976</v>
      </c>
      <c r="D11" s="125" t="s">
        <v>39</v>
      </c>
    </row>
    <row r="12" spans="1:4" ht="13.5" customHeight="1">
      <c r="A12" s="115" t="s">
        <v>104</v>
      </c>
      <c r="B12" s="182">
        <v>4969</v>
      </c>
      <c r="C12" s="182">
        <v>3068</v>
      </c>
      <c r="D12" s="125" t="s">
        <v>40</v>
      </c>
    </row>
    <row r="13" spans="1:4" ht="13.5" customHeight="1">
      <c r="A13" s="115" t="s">
        <v>115</v>
      </c>
      <c r="B13" s="182">
        <v>17988</v>
      </c>
      <c r="C13" s="182">
        <v>10053</v>
      </c>
      <c r="D13" s="125" t="s">
        <v>41</v>
      </c>
    </row>
    <row r="14" spans="1:4" ht="13.5" customHeight="1">
      <c r="A14" s="115" t="s">
        <v>105</v>
      </c>
      <c r="B14" s="182">
        <v>23130</v>
      </c>
      <c r="C14" s="182">
        <v>13307</v>
      </c>
      <c r="D14" s="125" t="s">
        <v>214</v>
      </c>
    </row>
    <row r="15" spans="1:4" ht="13.5" customHeight="1" thickBot="1">
      <c r="A15" s="133" t="s">
        <v>106</v>
      </c>
      <c r="B15" s="183">
        <v>8113</v>
      </c>
      <c r="C15" s="183">
        <v>4115</v>
      </c>
      <c r="D15" s="126" t="s">
        <v>215</v>
      </c>
    </row>
    <row r="16" spans="1:4" ht="8.25" customHeight="1">
      <c r="A16" s="115"/>
      <c r="B16" s="54"/>
      <c r="C16" s="142"/>
      <c r="D16" s="125"/>
    </row>
    <row r="17" spans="1:4" ht="30.75" customHeight="1">
      <c r="A17" s="205" t="s">
        <v>253</v>
      </c>
      <c r="B17" s="205"/>
      <c r="C17" s="206" t="s">
        <v>254</v>
      </c>
      <c r="D17" s="206"/>
    </row>
    <row r="18" spans="1:4" s="75" customFormat="1" ht="13.5" customHeight="1" thickBot="1">
      <c r="A18" s="137" t="s">
        <v>228</v>
      </c>
      <c r="B18" s="84"/>
      <c r="C18" s="76" t="s">
        <v>227</v>
      </c>
      <c r="D18" s="95"/>
    </row>
    <row r="19" spans="1:4" ht="27" customHeight="1" thickBot="1">
      <c r="A19" s="134"/>
      <c r="B19" s="135" t="s">
        <v>193</v>
      </c>
      <c r="C19" s="136"/>
      <c r="D19" s="166"/>
    </row>
    <row r="20" spans="1:4" ht="15.75" customHeight="1">
      <c r="A20" s="57" t="s">
        <v>194</v>
      </c>
      <c r="B20" s="184">
        <v>8108.947</v>
      </c>
      <c r="C20" s="131" t="s">
        <v>156</v>
      </c>
      <c r="D20" s="129"/>
    </row>
    <row r="21" spans="1:4" ht="15" customHeight="1">
      <c r="A21" s="130" t="s">
        <v>120</v>
      </c>
      <c r="B21" s="184">
        <v>8620.11</v>
      </c>
      <c r="C21" s="131" t="s">
        <v>157</v>
      </c>
      <c r="D21" s="129"/>
    </row>
    <row r="22" spans="1:4" ht="24.75" customHeight="1">
      <c r="A22" s="57" t="s">
        <v>261</v>
      </c>
      <c r="B22" s="184">
        <v>79.694</v>
      </c>
      <c r="C22" s="234" t="s">
        <v>213</v>
      </c>
      <c r="D22" s="234"/>
    </row>
    <row r="23" spans="1:4" ht="15.75" customHeight="1" thickBot="1">
      <c r="A23" s="86" t="s">
        <v>211</v>
      </c>
      <c r="B23" s="185">
        <v>7390.427</v>
      </c>
      <c r="C23" s="228" t="s">
        <v>212</v>
      </c>
      <c r="D23" s="228"/>
    </row>
    <row r="24" spans="1:4" ht="9" customHeight="1">
      <c r="A24" s="43"/>
      <c r="B24" s="162"/>
      <c r="C24" s="109"/>
      <c r="D24" s="31"/>
    </row>
    <row r="25" spans="1:3" ht="12.75" customHeight="1">
      <c r="A25" s="29" t="s">
        <v>117</v>
      </c>
      <c r="B25" s="162"/>
      <c r="C25" s="139" t="s">
        <v>118</v>
      </c>
    </row>
    <row r="26" spans="1:4" ht="24" customHeight="1">
      <c r="A26" s="132" t="s">
        <v>216</v>
      </c>
      <c r="B26" s="167">
        <f>B23/B20*100</f>
        <v>91.13917010433043</v>
      </c>
      <c r="C26" s="227" t="s">
        <v>229</v>
      </c>
      <c r="D26" s="227"/>
    </row>
    <row r="27" spans="1:3" ht="11.25" customHeight="1">
      <c r="A27" s="132"/>
      <c r="B27" s="52"/>
      <c r="C27" s="140"/>
    </row>
    <row r="28" spans="1:4" ht="23.25" customHeight="1">
      <c r="A28" s="226" t="s">
        <v>217</v>
      </c>
      <c r="B28" s="226"/>
      <c r="C28" s="226"/>
      <c r="D28" s="226"/>
    </row>
    <row r="29" spans="1:4" ht="23.25" customHeight="1">
      <c r="A29" s="227" t="s">
        <v>218</v>
      </c>
      <c r="B29" s="227"/>
      <c r="C29" s="227"/>
      <c r="D29" s="227"/>
    </row>
    <row r="30" spans="1:4" ht="11.25" customHeight="1">
      <c r="A30" s="140"/>
      <c r="B30" s="140"/>
      <c r="C30" s="140"/>
      <c r="D30" s="140"/>
    </row>
    <row r="31" spans="1:128" ht="15.75" customHeight="1">
      <c r="A31" s="241" t="s">
        <v>263</v>
      </c>
      <c r="B31" s="241"/>
      <c r="C31" s="241"/>
      <c r="D31" s="241"/>
      <c r="E31" s="169"/>
      <c r="F31" s="169"/>
      <c r="G31" s="16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65" t="s">
        <v>210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65" t="s">
        <v>205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D3:D4"/>
    <mergeCell ref="C22:D22"/>
    <mergeCell ref="A28:D28"/>
    <mergeCell ref="A29:D29"/>
    <mergeCell ref="C23:D23"/>
    <mergeCell ref="C26:D26"/>
    <mergeCell ref="A31:D31"/>
    <mergeCell ref="A1:B1"/>
    <mergeCell ref="C1:D1"/>
    <mergeCell ref="A17:B17"/>
    <mergeCell ref="C17:D17"/>
    <mergeCell ref="A3:A4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35" t="s">
        <v>45</v>
      </c>
      <c r="D3" s="235"/>
      <c r="E3" s="235"/>
      <c r="F3" s="235"/>
      <c r="G3" s="235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7">
      <selection activeCell="D34" sqref="D34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189" t="s">
        <v>236</v>
      </c>
      <c r="B1" s="189"/>
      <c r="C1" s="189"/>
      <c r="D1" s="189"/>
      <c r="E1" s="34"/>
      <c r="F1" s="196" t="s">
        <v>235</v>
      </c>
      <c r="G1" s="196"/>
      <c r="H1" s="196"/>
    </row>
    <row r="2" spans="1:8" ht="15" customHeight="1" thickBot="1">
      <c r="A2" s="144" t="s">
        <v>196</v>
      </c>
      <c r="C2" s="48"/>
      <c r="D2" s="48"/>
      <c r="E2" s="40"/>
      <c r="G2" s="60" t="s">
        <v>158</v>
      </c>
      <c r="H2" s="63"/>
    </row>
    <row r="3" spans="1:8" s="34" customFormat="1" ht="15" customHeight="1">
      <c r="A3" s="200" t="s">
        <v>121</v>
      </c>
      <c r="B3" s="197" t="s">
        <v>170</v>
      </c>
      <c r="C3" s="195" t="s">
        <v>169</v>
      </c>
      <c r="D3" s="195"/>
      <c r="E3" s="195"/>
      <c r="F3" s="195"/>
      <c r="G3" s="195"/>
      <c r="H3" s="192" t="s">
        <v>92</v>
      </c>
    </row>
    <row r="4" spans="1:8" s="34" customFormat="1" ht="42" customHeight="1">
      <c r="A4" s="201"/>
      <c r="B4" s="198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3"/>
    </row>
    <row r="5" spans="1:8" s="34" customFormat="1" ht="30" customHeight="1" thickBot="1">
      <c r="A5" s="202"/>
      <c r="B5" s="199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194"/>
    </row>
    <row r="6" spans="1:8" ht="15.75" customHeight="1">
      <c r="A6" s="66" t="s">
        <v>116</v>
      </c>
      <c r="B6" s="44">
        <v>98.567</v>
      </c>
      <c r="C6" s="44">
        <v>61.074</v>
      </c>
      <c r="D6" s="44">
        <v>16.172</v>
      </c>
      <c r="E6" s="44">
        <v>18.4</v>
      </c>
      <c r="F6" s="44">
        <v>2.921</v>
      </c>
      <c r="G6" s="170" t="s">
        <v>234</v>
      </c>
      <c r="H6" s="67" t="s">
        <v>77</v>
      </c>
    </row>
    <row r="7" spans="1:8" ht="15.75" customHeight="1">
      <c r="A7" s="66" t="s">
        <v>129</v>
      </c>
      <c r="B7" s="44">
        <v>801.177</v>
      </c>
      <c r="C7" s="44">
        <v>51.443</v>
      </c>
      <c r="D7" s="44">
        <v>151.128</v>
      </c>
      <c r="E7" s="44">
        <v>549.935</v>
      </c>
      <c r="F7" s="44">
        <v>48.672</v>
      </c>
      <c r="G7" s="170" t="s">
        <v>234</v>
      </c>
      <c r="H7" s="67" t="s">
        <v>163</v>
      </c>
    </row>
    <row r="8" spans="1:8" ht="15.75" customHeight="1">
      <c r="A8" s="66" t="s">
        <v>130</v>
      </c>
      <c r="B8" s="44">
        <v>1949.52</v>
      </c>
      <c r="C8" s="44">
        <v>23.429</v>
      </c>
      <c r="D8" s="44">
        <v>176.669</v>
      </c>
      <c r="E8" s="44">
        <v>1391.183</v>
      </c>
      <c r="F8" s="44">
        <v>358.189</v>
      </c>
      <c r="G8" s="170">
        <v>0.05</v>
      </c>
      <c r="H8" s="67" t="s">
        <v>88</v>
      </c>
    </row>
    <row r="9" spans="1:8" ht="15.75" customHeight="1">
      <c r="A9" s="66" t="s">
        <v>132</v>
      </c>
      <c r="B9" s="44">
        <v>4903.719</v>
      </c>
      <c r="C9" s="44">
        <v>23.461</v>
      </c>
      <c r="D9" s="44">
        <v>91.829</v>
      </c>
      <c r="E9" s="44">
        <v>1710.781</v>
      </c>
      <c r="F9" s="44">
        <v>3013.461</v>
      </c>
      <c r="G9" s="170">
        <v>64.186</v>
      </c>
      <c r="H9" s="67" t="s">
        <v>164</v>
      </c>
    </row>
    <row r="10" spans="1:8" ht="15.75" customHeight="1">
      <c r="A10" s="66" t="s">
        <v>131</v>
      </c>
      <c r="B10" s="44">
        <v>1085.585</v>
      </c>
      <c r="C10" s="44">
        <v>6.116</v>
      </c>
      <c r="D10" s="44">
        <v>8.128</v>
      </c>
      <c r="E10" s="44">
        <v>33.246</v>
      </c>
      <c r="F10" s="44">
        <v>561.735</v>
      </c>
      <c r="G10" s="170">
        <v>476.359</v>
      </c>
      <c r="H10" s="68" t="s">
        <v>122</v>
      </c>
    </row>
    <row r="11" spans="1:8" ht="15.75" customHeight="1" thickBot="1">
      <c r="A11" s="71" t="s">
        <v>133</v>
      </c>
      <c r="B11" s="174">
        <v>8838.567</v>
      </c>
      <c r="C11" s="174">
        <v>165.523</v>
      </c>
      <c r="D11" s="174">
        <v>443.925</v>
      </c>
      <c r="E11" s="174">
        <v>3703.545</v>
      </c>
      <c r="F11" s="174">
        <v>3984.978</v>
      </c>
      <c r="G11" s="175">
        <v>540.595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189" t="s">
        <v>237</v>
      </c>
      <c r="B14" s="190"/>
      <c r="C14" s="190"/>
      <c r="D14" s="46"/>
      <c r="G14" s="191" t="s">
        <v>238</v>
      </c>
      <c r="H14" s="191"/>
    </row>
    <row r="15" spans="1:7" s="80" customFormat="1" ht="15" customHeight="1" thickBot="1">
      <c r="A15" s="80" t="s">
        <v>198</v>
      </c>
      <c r="F15" s="81" t="s">
        <v>197</v>
      </c>
      <c r="G15" s="60" t="s">
        <v>199</v>
      </c>
    </row>
    <row r="16" spans="1:8" s="34" customFormat="1" ht="15" customHeight="1">
      <c r="A16" s="200" t="s">
        <v>121</v>
      </c>
      <c r="B16" s="197" t="s">
        <v>170</v>
      </c>
      <c r="C16" s="195" t="s">
        <v>169</v>
      </c>
      <c r="D16" s="195"/>
      <c r="E16" s="195"/>
      <c r="F16" s="195"/>
      <c r="G16" s="195"/>
      <c r="H16" s="192" t="s">
        <v>92</v>
      </c>
    </row>
    <row r="17" spans="1:8" s="34" customFormat="1" ht="41.25" customHeight="1">
      <c r="A17" s="201"/>
      <c r="B17" s="198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3"/>
    </row>
    <row r="18" spans="1:8" s="34" customFormat="1" ht="30" customHeight="1" thickBot="1">
      <c r="A18" s="202"/>
      <c r="B18" s="199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194"/>
    </row>
    <row r="19" spans="1:8" ht="15.75" customHeight="1">
      <c r="A19" s="69" t="s">
        <v>116</v>
      </c>
      <c r="B19" s="160">
        <v>13190</v>
      </c>
      <c r="C19" s="160">
        <v>9358</v>
      </c>
      <c r="D19" s="160">
        <v>1527</v>
      </c>
      <c r="E19" s="160">
        <v>1988</v>
      </c>
      <c r="F19" s="160">
        <v>317</v>
      </c>
      <c r="G19" s="171" t="s">
        <v>234</v>
      </c>
      <c r="H19" s="70" t="s">
        <v>77</v>
      </c>
    </row>
    <row r="20" spans="1:8" ht="15.75" customHeight="1">
      <c r="A20" s="66" t="s">
        <v>129</v>
      </c>
      <c r="B20" s="160">
        <v>44675</v>
      </c>
      <c r="C20" s="160">
        <v>3301</v>
      </c>
      <c r="D20" s="160">
        <v>8767</v>
      </c>
      <c r="E20" s="160">
        <v>30084</v>
      </c>
      <c r="F20" s="160">
        <v>2523</v>
      </c>
      <c r="G20" s="171" t="s">
        <v>234</v>
      </c>
      <c r="H20" s="67" t="s">
        <v>163</v>
      </c>
    </row>
    <row r="21" spans="1:8" ht="15.75" customHeight="1">
      <c r="A21" s="66" t="s">
        <v>130</v>
      </c>
      <c r="B21" s="160">
        <v>48931</v>
      </c>
      <c r="C21" s="160">
        <v>623</v>
      </c>
      <c r="D21" s="160">
        <v>4735</v>
      </c>
      <c r="E21" s="160">
        <v>35083</v>
      </c>
      <c r="F21" s="160">
        <v>8489</v>
      </c>
      <c r="G21" s="171">
        <v>1</v>
      </c>
      <c r="H21" s="67" t="s">
        <v>165</v>
      </c>
    </row>
    <row r="22" spans="1:8" ht="15.75" customHeight="1">
      <c r="A22" s="66" t="s">
        <v>132</v>
      </c>
      <c r="B22" s="160">
        <v>43449</v>
      </c>
      <c r="C22" s="160">
        <v>241</v>
      </c>
      <c r="D22" s="160">
        <v>1054</v>
      </c>
      <c r="E22" s="160">
        <v>18833</v>
      </c>
      <c r="F22" s="160">
        <v>23019</v>
      </c>
      <c r="G22" s="171">
        <v>302</v>
      </c>
      <c r="H22" s="67" t="s">
        <v>166</v>
      </c>
    </row>
    <row r="23" spans="1:8" ht="15.75" customHeight="1">
      <c r="A23" s="66" t="s">
        <v>131</v>
      </c>
      <c r="B23" s="160">
        <v>1647</v>
      </c>
      <c r="C23" s="160">
        <v>6</v>
      </c>
      <c r="D23" s="160">
        <v>8</v>
      </c>
      <c r="E23" s="160">
        <v>56</v>
      </c>
      <c r="F23" s="160">
        <v>1049</v>
      </c>
      <c r="G23" s="171">
        <v>528</v>
      </c>
      <c r="H23" s="68" t="s">
        <v>122</v>
      </c>
    </row>
    <row r="24" spans="1:8" ht="15.75" customHeight="1" thickBot="1">
      <c r="A24" s="71" t="s">
        <v>133</v>
      </c>
      <c r="B24" s="176">
        <v>151892</v>
      </c>
      <c r="C24" s="176">
        <v>13529</v>
      </c>
      <c r="D24" s="176">
        <v>16091</v>
      </c>
      <c r="E24" s="176">
        <v>86044</v>
      </c>
      <c r="F24" s="176">
        <v>35397</v>
      </c>
      <c r="G24" s="177">
        <v>831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7" sqref="G17:G21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04" t="s">
        <v>240</v>
      </c>
      <c r="B1" s="204"/>
      <c r="C1" s="204"/>
      <c r="D1" s="204"/>
      <c r="E1" s="204"/>
      <c r="F1" s="203" t="s">
        <v>239</v>
      </c>
      <c r="G1" s="203"/>
      <c r="H1" s="203"/>
    </row>
    <row r="2" spans="1:8" s="76" customFormat="1" ht="15" customHeight="1" thickBot="1">
      <c r="A2" s="75" t="s">
        <v>195</v>
      </c>
      <c r="F2" s="76" t="s">
        <v>159</v>
      </c>
      <c r="H2" s="50"/>
    </row>
    <row r="3" spans="1:8" s="34" customFormat="1" ht="15" customHeight="1">
      <c r="A3" s="200" t="s">
        <v>121</v>
      </c>
      <c r="B3" s="197" t="s">
        <v>170</v>
      </c>
      <c r="C3" s="195" t="s">
        <v>169</v>
      </c>
      <c r="D3" s="195"/>
      <c r="E3" s="195"/>
      <c r="F3" s="195"/>
      <c r="G3" s="195"/>
      <c r="H3" s="192" t="s">
        <v>92</v>
      </c>
    </row>
    <row r="4" spans="1:8" s="34" customFormat="1" ht="39.75" customHeight="1">
      <c r="A4" s="201"/>
      <c r="B4" s="198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3"/>
    </row>
    <row r="5" spans="1:8" s="34" customFormat="1" ht="30" customHeight="1" thickBot="1">
      <c r="A5" s="202"/>
      <c r="B5" s="199"/>
      <c r="C5" s="62" t="s">
        <v>91</v>
      </c>
      <c r="D5" s="62" t="s">
        <v>206</v>
      </c>
      <c r="E5" s="62" t="s">
        <v>207</v>
      </c>
      <c r="F5" s="62" t="s">
        <v>168</v>
      </c>
      <c r="G5" s="62" t="s">
        <v>167</v>
      </c>
      <c r="H5" s="194"/>
    </row>
    <row r="6" spans="1:8" ht="15.75" customHeight="1">
      <c r="A6" s="69" t="s">
        <v>116</v>
      </c>
      <c r="B6" s="44">
        <v>31.76</v>
      </c>
      <c r="C6" s="44">
        <v>31.63</v>
      </c>
      <c r="D6" s="44">
        <v>32.99</v>
      </c>
      <c r="E6" s="44">
        <v>30.45</v>
      </c>
      <c r="F6" s="44">
        <v>36.92</v>
      </c>
      <c r="G6" s="170" t="s">
        <v>234</v>
      </c>
      <c r="H6" s="77" t="s">
        <v>77</v>
      </c>
    </row>
    <row r="7" spans="1:8" ht="15.75" customHeight="1">
      <c r="A7" s="66" t="s">
        <v>129</v>
      </c>
      <c r="B7" s="44">
        <v>33.63</v>
      </c>
      <c r="C7" s="44">
        <v>33.89</v>
      </c>
      <c r="D7" s="44">
        <v>35.11</v>
      </c>
      <c r="E7" s="44">
        <v>33.29</v>
      </c>
      <c r="F7" s="44">
        <v>33.8</v>
      </c>
      <c r="G7" s="170" t="s">
        <v>234</v>
      </c>
      <c r="H7" s="78" t="s">
        <v>163</v>
      </c>
    </row>
    <row r="8" spans="1:8" ht="15.75" customHeight="1">
      <c r="A8" s="66" t="s">
        <v>130</v>
      </c>
      <c r="B8" s="44">
        <v>33.04</v>
      </c>
      <c r="C8" s="44">
        <v>36.14</v>
      </c>
      <c r="D8" s="44">
        <v>34.66</v>
      </c>
      <c r="E8" s="44">
        <v>32.7</v>
      </c>
      <c r="F8" s="44">
        <v>33.77</v>
      </c>
      <c r="G8" s="170">
        <v>29</v>
      </c>
      <c r="H8" s="67" t="s">
        <v>88</v>
      </c>
    </row>
    <row r="9" spans="1:8" ht="15.75" customHeight="1">
      <c r="A9" s="66" t="s">
        <v>132</v>
      </c>
      <c r="B9" s="44">
        <v>30.24</v>
      </c>
      <c r="C9" s="44">
        <v>36.63</v>
      </c>
      <c r="D9" s="44">
        <v>32.46</v>
      </c>
      <c r="E9" s="44">
        <v>30.48</v>
      </c>
      <c r="F9" s="44">
        <v>30.18</v>
      </c>
      <c r="G9" s="170">
        <v>30.37</v>
      </c>
      <c r="H9" s="67" t="s">
        <v>166</v>
      </c>
    </row>
    <row r="10" spans="1:8" ht="15.75" customHeight="1" thickBot="1">
      <c r="A10" s="88" t="s">
        <v>131</v>
      </c>
      <c r="B10" s="178">
        <v>25.44</v>
      </c>
      <c r="C10" s="178">
        <v>20.54</v>
      </c>
      <c r="D10" s="178">
        <v>20.35</v>
      </c>
      <c r="E10" s="178">
        <v>24.7</v>
      </c>
      <c r="F10" s="178">
        <v>26.27</v>
      </c>
      <c r="G10" s="179">
        <v>24.5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05" t="s">
        <v>241</v>
      </c>
      <c r="B12" s="205"/>
      <c r="C12" s="205"/>
      <c r="D12" s="205"/>
      <c r="E12" s="205"/>
      <c r="F12" s="203" t="s">
        <v>242</v>
      </c>
      <c r="G12" s="203"/>
      <c r="H12" s="203"/>
    </row>
    <row r="13" spans="1:8" s="75" customFormat="1" ht="15" customHeight="1" thickBot="1">
      <c r="A13" s="144" t="s">
        <v>230</v>
      </c>
      <c r="C13" s="82"/>
      <c r="D13" s="82"/>
      <c r="E13" s="83"/>
      <c r="F13" s="76" t="s">
        <v>172</v>
      </c>
      <c r="G13" s="84"/>
      <c r="H13" s="50"/>
    </row>
    <row r="14" spans="1:8" s="34" customFormat="1" ht="15" customHeight="1">
      <c r="A14" s="200" t="s">
        <v>121</v>
      </c>
      <c r="B14" s="197" t="s">
        <v>170</v>
      </c>
      <c r="C14" s="195" t="s">
        <v>169</v>
      </c>
      <c r="D14" s="195"/>
      <c r="E14" s="195"/>
      <c r="F14" s="195"/>
      <c r="G14" s="195"/>
      <c r="H14" s="192" t="s">
        <v>92</v>
      </c>
    </row>
    <row r="15" spans="1:8" s="34" customFormat="1" ht="39.75" customHeight="1">
      <c r="A15" s="201"/>
      <c r="B15" s="198"/>
      <c r="C15" s="61" t="s">
        <v>111</v>
      </c>
      <c r="D15" s="61" t="s">
        <v>127</v>
      </c>
      <c r="E15" s="61" t="s">
        <v>128</v>
      </c>
      <c r="F15" s="61" t="s">
        <v>112</v>
      </c>
      <c r="G15" s="61" t="s">
        <v>113</v>
      </c>
      <c r="H15" s="193"/>
    </row>
    <row r="16" spans="1:8" s="34" customFormat="1" ht="30" customHeight="1" thickBot="1">
      <c r="A16" s="202"/>
      <c r="B16" s="199"/>
      <c r="C16" s="62" t="s">
        <v>91</v>
      </c>
      <c r="D16" s="62" t="s">
        <v>206</v>
      </c>
      <c r="E16" s="62" t="s">
        <v>207</v>
      </c>
      <c r="F16" s="62" t="s">
        <v>168</v>
      </c>
      <c r="G16" s="62" t="s">
        <v>167</v>
      </c>
      <c r="H16" s="194"/>
    </row>
    <row r="17" spans="1:8" s="38" customFormat="1" ht="15.75" customHeight="1">
      <c r="A17" s="69" t="s">
        <v>116</v>
      </c>
      <c r="B17" s="44">
        <v>197.597</v>
      </c>
      <c r="C17" s="44">
        <v>52.098</v>
      </c>
      <c r="D17" s="44">
        <v>24.805</v>
      </c>
      <c r="E17" s="44">
        <v>100.349</v>
      </c>
      <c r="F17" s="44">
        <v>20.2</v>
      </c>
      <c r="G17" s="44">
        <v>0.145</v>
      </c>
      <c r="H17" s="77" t="s">
        <v>77</v>
      </c>
    </row>
    <row r="18" spans="1:8" s="38" customFormat="1" ht="15.75" customHeight="1">
      <c r="A18" s="66" t="s">
        <v>129</v>
      </c>
      <c r="B18" s="44">
        <v>1661.704</v>
      </c>
      <c r="C18" s="44">
        <v>40.044</v>
      </c>
      <c r="D18" s="44">
        <v>176.366</v>
      </c>
      <c r="E18" s="44">
        <v>1247.152</v>
      </c>
      <c r="F18" s="44">
        <v>197.014</v>
      </c>
      <c r="G18" s="44">
        <v>1.128</v>
      </c>
      <c r="H18" s="78" t="s">
        <v>163</v>
      </c>
    </row>
    <row r="19" spans="1:8" s="38" customFormat="1" ht="15.75" customHeight="1">
      <c r="A19" s="66" t="s">
        <v>130</v>
      </c>
      <c r="B19" s="44">
        <v>4157.09</v>
      </c>
      <c r="C19" s="44">
        <v>20.384</v>
      </c>
      <c r="D19" s="44">
        <v>191.308</v>
      </c>
      <c r="E19" s="44">
        <v>2809.313</v>
      </c>
      <c r="F19" s="44">
        <v>1129.622</v>
      </c>
      <c r="G19" s="44">
        <v>6.463</v>
      </c>
      <c r="H19" s="78" t="s">
        <v>88</v>
      </c>
    </row>
    <row r="20" spans="1:8" s="38" customFormat="1" ht="15.75" customHeight="1">
      <c r="A20" s="66" t="s">
        <v>132</v>
      </c>
      <c r="B20" s="44">
        <v>14872.008</v>
      </c>
      <c r="C20" s="44">
        <v>20.641</v>
      </c>
      <c r="D20" s="44">
        <v>106.563</v>
      </c>
      <c r="E20" s="44">
        <v>3641.671</v>
      </c>
      <c r="F20" s="44">
        <v>10515.943</v>
      </c>
      <c r="G20" s="44">
        <v>587.192</v>
      </c>
      <c r="H20" s="67" t="s">
        <v>164</v>
      </c>
    </row>
    <row r="21" spans="1:8" s="38" customFormat="1" ht="15.75" customHeight="1">
      <c r="A21" s="66" t="s">
        <v>131</v>
      </c>
      <c r="B21" s="44">
        <v>6189.959</v>
      </c>
      <c r="C21" s="44">
        <v>7.067</v>
      </c>
      <c r="D21" s="44">
        <v>13.636</v>
      </c>
      <c r="E21" s="44">
        <v>120.288</v>
      </c>
      <c r="F21" s="44">
        <v>2627.508</v>
      </c>
      <c r="G21" s="44">
        <v>3421.461</v>
      </c>
      <c r="H21" s="68" t="s">
        <v>122</v>
      </c>
    </row>
    <row r="22" spans="1:8" s="38" customFormat="1" ht="15.75" customHeight="1">
      <c r="A22" s="73" t="s">
        <v>133</v>
      </c>
      <c r="B22" s="173">
        <v>27078.359</v>
      </c>
      <c r="C22" s="173">
        <v>140.234</v>
      </c>
      <c r="D22" s="173">
        <v>512.677</v>
      </c>
      <c r="E22" s="173">
        <v>7918.773</v>
      </c>
      <c r="F22" s="173">
        <v>14490.288</v>
      </c>
      <c r="G22" s="173">
        <v>4016.387</v>
      </c>
      <c r="H22" s="79" t="s">
        <v>13</v>
      </c>
    </row>
    <row r="23" spans="1:8" s="38" customFormat="1" ht="24" customHeight="1" thickBot="1">
      <c r="A23" s="86" t="s">
        <v>171</v>
      </c>
      <c r="B23" s="178">
        <v>1777.446</v>
      </c>
      <c r="C23" s="178">
        <v>37.138</v>
      </c>
      <c r="D23" s="178">
        <v>16.67</v>
      </c>
      <c r="E23" s="178">
        <v>275.357</v>
      </c>
      <c r="F23" s="178">
        <v>1173.497</v>
      </c>
      <c r="G23" s="178">
        <v>274.785</v>
      </c>
      <c r="H23" s="87" t="s">
        <v>220</v>
      </c>
    </row>
    <row r="25" ht="12.75" customHeight="1">
      <c r="A25" s="151"/>
    </row>
    <row r="26" ht="12.75" customHeight="1">
      <c r="A26" s="152"/>
    </row>
  </sheetData>
  <sheetProtection/>
  <mergeCells count="12">
    <mergeCell ref="A3:A5"/>
    <mergeCell ref="B3:B5"/>
    <mergeCell ref="C14:G14"/>
    <mergeCell ref="B14:B16"/>
    <mergeCell ref="F1:H1"/>
    <mergeCell ref="A1:E1"/>
    <mergeCell ref="F12:H12"/>
    <mergeCell ref="H3:H5"/>
    <mergeCell ref="H14:H16"/>
    <mergeCell ref="C3:G3"/>
    <mergeCell ref="A12:E12"/>
    <mergeCell ref="A14:A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1" sqref="C11:G11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05" t="s">
        <v>243</v>
      </c>
      <c r="B1" s="205"/>
      <c r="C1" s="205"/>
      <c r="D1" s="205"/>
      <c r="E1" s="205"/>
      <c r="F1" s="203" t="s">
        <v>244</v>
      </c>
      <c r="G1" s="203"/>
      <c r="H1" s="203"/>
    </row>
    <row r="2" spans="1:8" s="75" customFormat="1" ht="15" customHeight="1" thickBot="1">
      <c r="A2" s="75" t="s">
        <v>173</v>
      </c>
      <c r="B2" s="96"/>
      <c r="F2" s="76" t="s">
        <v>160</v>
      </c>
      <c r="H2" s="50"/>
    </row>
    <row r="3" spans="1:8" s="34" customFormat="1" ht="15" customHeight="1">
      <c r="A3" s="200" t="s">
        <v>121</v>
      </c>
      <c r="B3" s="197" t="s">
        <v>170</v>
      </c>
      <c r="C3" s="195" t="s">
        <v>169</v>
      </c>
      <c r="D3" s="195"/>
      <c r="E3" s="195"/>
      <c r="F3" s="195"/>
      <c r="G3" s="195"/>
      <c r="H3" s="192" t="s">
        <v>92</v>
      </c>
    </row>
    <row r="4" spans="1:8" s="34" customFormat="1" ht="39" customHeight="1">
      <c r="A4" s="201"/>
      <c r="B4" s="198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3"/>
    </row>
    <row r="5" spans="1:8" s="34" customFormat="1" ht="27.75" customHeight="1" thickBot="1">
      <c r="A5" s="202"/>
      <c r="B5" s="199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194"/>
    </row>
    <row r="6" spans="1:8" ht="15" customHeight="1">
      <c r="A6" s="69" t="s">
        <v>116</v>
      </c>
      <c r="B6" s="160">
        <v>33570</v>
      </c>
      <c r="C6" s="160">
        <v>8260</v>
      </c>
      <c r="D6" s="160">
        <v>3985</v>
      </c>
      <c r="E6" s="160">
        <v>17991</v>
      </c>
      <c r="F6" s="160">
        <v>3294</v>
      </c>
      <c r="G6" s="160">
        <v>40</v>
      </c>
      <c r="H6" s="90" t="s">
        <v>77</v>
      </c>
    </row>
    <row r="7" spans="1:8" ht="15" customHeight="1">
      <c r="A7" s="66" t="s">
        <v>129</v>
      </c>
      <c r="B7" s="160">
        <v>135492</v>
      </c>
      <c r="C7" s="160">
        <v>2937</v>
      </c>
      <c r="D7" s="160">
        <v>15623</v>
      </c>
      <c r="E7" s="160">
        <v>103930</v>
      </c>
      <c r="F7" s="160">
        <v>12942</v>
      </c>
      <c r="G7" s="160">
        <v>60</v>
      </c>
      <c r="H7" s="91" t="s">
        <v>163</v>
      </c>
    </row>
    <row r="8" spans="1:8" ht="15" customHeight="1">
      <c r="A8" s="66" t="s">
        <v>134</v>
      </c>
      <c r="B8" s="160">
        <v>151380</v>
      </c>
      <c r="C8" s="160">
        <v>747</v>
      </c>
      <c r="D8" s="160">
        <v>7437</v>
      </c>
      <c r="E8" s="160">
        <v>106171</v>
      </c>
      <c r="F8" s="160">
        <v>36850</v>
      </c>
      <c r="G8" s="160">
        <v>175</v>
      </c>
      <c r="H8" s="91" t="s">
        <v>88</v>
      </c>
    </row>
    <row r="9" spans="1:8" ht="15" customHeight="1">
      <c r="A9" s="66" t="s">
        <v>132</v>
      </c>
      <c r="B9" s="160">
        <v>183843</v>
      </c>
      <c r="C9" s="160">
        <v>356</v>
      </c>
      <c r="D9" s="160">
        <v>1777</v>
      </c>
      <c r="E9" s="160">
        <v>62624</v>
      </c>
      <c r="F9" s="160">
        <v>115548</v>
      </c>
      <c r="G9" s="160">
        <v>3538</v>
      </c>
      <c r="H9" s="67" t="s">
        <v>164</v>
      </c>
    </row>
    <row r="10" spans="1:8" ht="15" customHeight="1">
      <c r="A10" s="66" t="s">
        <v>131</v>
      </c>
      <c r="B10" s="160">
        <v>11672</v>
      </c>
      <c r="C10" s="160">
        <v>16</v>
      </c>
      <c r="D10" s="160">
        <v>23</v>
      </c>
      <c r="E10" s="160">
        <v>312</v>
      </c>
      <c r="F10" s="160">
        <v>6633</v>
      </c>
      <c r="G10" s="160">
        <v>4688</v>
      </c>
      <c r="H10" s="68" t="s">
        <v>122</v>
      </c>
    </row>
    <row r="11" spans="1:8" ht="15" customHeight="1">
      <c r="A11" s="73" t="s">
        <v>133</v>
      </c>
      <c r="B11" s="172">
        <v>515957</v>
      </c>
      <c r="C11" s="172">
        <v>12316</v>
      </c>
      <c r="D11" s="172">
        <v>28845</v>
      </c>
      <c r="E11" s="172">
        <v>291028</v>
      </c>
      <c r="F11" s="172">
        <v>175267</v>
      </c>
      <c r="G11" s="172">
        <v>8501</v>
      </c>
      <c r="H11" s="92" t="s">
        <v>13</v>
      </c>
    </row>
    <row r="12" spans="1:8" ht="24" customHeight="1" thickBot="1">
      <c r="A12" s="86" t="s">
        <v>171</v>
      </c>
      <c r="B12" s="180">
        <v>35855</v>
      </c>
      <c r="C12" s="180">
        <v>3033</v>
      </c>
      <c r="D12" s="180">
        <v>777</v>
      </c>
      <c r="E12" s="180">
        <v>10641</v>
      </c>
      <c r="F12" s="180">
        <v>20282</v>
      </c>
      <c r="G12" s="180">
        <v>1122</v>
      </c>
      <c r="H12" s="87" t="s">
        <v>220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05" t="s">
        <v>245</v>
      </c>
      <c r="B14" s="205"/>
      <c r="C14" s="205"/>
      <c r="D14" s="205"/>
      <c r="E14" s="205"/>
      <c r="F14" s="206" t="s">
        <v>246</v>
      </c>
      <c r="G14" s="206"/>
      <c r="H14" s="206"/>
    </row>
    <row r="15" spans="1:8" s="95" customFormat="1" ht="15" customHeight="1" thickBot="1">
      <c r="A15" s="75" t="s">
        <v>200</v>
      </c>
      <c r="C15" s="75"/>
      <c r="D15" s="75"/>
      <c r="E15" s="75"/>
      <c r="F15" s="207" t="s">
        <v>219</v>
      </c>
      <c r="G15" s="207"/>
      <c r="H15" s="207"/>
    </row>
    <row r="16" spans="1:8" s="34" customFormat="1" ht="15" customHeight="1">
      <c r="A16" s="200" t="s">
        <v>121</v>
      </c>
      <c r="B16" s="197" t="s">
        <v>170</v>
      </c>
      <c r="C16" s="195" t="s">
        <v>169</v>
      </c>
      <c r="D16" s="195"/>
      <c r="E16" s="195"/>
      <c r="F16" s="195"/>
      <c r="G16" s="195"/>
      <c r="H16" s="192" t="s">
        <v>92</v>
      </c>
    </row>
    <row r="17" spans="1:8" s="34" customFormat="1" ht="39" customHeight="1">
      <c r="A17" s="201"/>
      <c r="B17" s="198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3"/>
    </row>
    <row r="18" spans="1:8" s="34" customFormat="1" ht="27.75" customHeight="1" thickBot="1">
      <c r="A18" s="202"/>
      <c r="B18" s="199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194"/>
    </row>
    <row r="19" spans="1:8" s="38" customFormat="1" ht="15" customHeight="1">
      <c r="A19" s="69" t="s">
        <v>116</v>
      </c>
      <c r="B19" s="44">
        <v>5.886</v>
      </c>
      <c r="C19" s="44">
        <v>6.307</v>
      </c>
      <c r="D19" s="44">
        <v>6.225</v>
      </c>
      <c r="E19" s="44">
        <v>5.578</v>
      </c>
      <c r="F19" s="44">
        <v>6.132</v>
      </c>
      <c r="G19" s="44">
        <v>3.618</v>
      </c>
      <c r="H19" s="90" t="s">
        <v>77</v>
      </c>
    </row>
    <row r="20" spans="1:8" s="38" customFormat="1" ht="15" customHeight="1">
      <c r="A20" s="66" t="s">
        <v>129</v>
      </c>
      <c r="B20" s="44">
        <v>12.264</v>
      </c>
      <c r="C20" s="44">
        <v>13.634</v>
      </c>
      <c r="D20" s="44">
        <v>11.289</v>
      </c>
      <c r="E20" s="44">
        <v>12</v>
      </c>
      <c r="F20" s="44">
        <v>15.223</v>
      </c>
      <c r="G20" s="44">
        <v>18.8</v>
      </c>
      <c r="H20" s="91" t="s">
        <v>163</v>
      </c>
    </row>
    <row r="21" spans="1:8" s="38" customFormat="1" ht="15" customHeight="1">
      <c r="A21" s="66" t="s">
        <v>130</v>
      </c>
      <c r="B21" s="44">
        <v>27.461</v>
      </c>
      <c r="C21" s="44">
        <v>27.288</v>
      </c>
      <c r="D21" s="44">
        <v>25.724</v>
      </c>
      <c r="E21" s="44">
        <v>26.46</v>
      </c>
      <c r="F21" s="44">
        <v>30.655</v>
      </c>
      <c r="G21" s="44">
        <v>36.93</v>
      </c>
      <c r="H21" s="91" t="s">
        <v>88</v>
      </c>
    </row>
    <row r="22" spans="1:8" s="38" customFormat="1" ht="15" customHeight="1">
      <c r="A22" s="66" t="s">
        <v>132</v>
      </c>
      <c r="B22" s="44">
        <v>80.895</v>
      </c>
      <c r="C22" s="44">
        <v>57.979</v>
      </c>
      <c r="D22" s="44">
        <v>59.968</v>
      </c>
      <c r="E22" s="44">
        <v>58.151</v>
      </c>
      <c r="F22" s="44">
        <v>91.009</v>
      </c>
      <c r="G22" s="44">
        <v>165.967</v>
      </c>
      <c r="H22" s="67" t="s">
        <v>164</v>
      </c>
    </row>
    <row r="23" spans="1:8" s="38" customFormat="1" ht="15" customHeight="1">
      <c r="A23" s="66" t="s">
        <v>131</v>
      </c>
      <c r="B23" s="44">
        <v>530.325</v>
      </c>
      <c r="C23" s="44">
        <v>441.663</v>
      </c>
      <c r="D23" s="44">
        <v>592.865</v>
      </c>
      <c r="E23" s="44">
        <v>385.538</v>
      </c>
      <c r="F23" s="44">
        <v>396.127</v>
      </c>
      <c r="G23" s="44">
        <v>729.834</v>
      </c>
      <c r="H23" s="68" t="s">
        <v>122</v>
      </c>
    </row>
    <row r="24" spans="1:8" s="38" customFormat="1" ht="15.75" customHeight="1" thickBot="1">
      <c r="A24" s="71" t="s">
        <v>133</v>
      </c>
      <c r="B24" s="174">
        <v>52.482</v>
      </c>
      <c r="C24" s="174">
        <v>11.386</v>
      </c>
      <c r="D24" s="174">
        <v>17.774</v>
      </c>
      <c r="E24" s="174">
        <v>27.21</v>
      </c>
      <c r="F24" s="174">
        <v>82.676</v>
      </c>
      <c r="G24" s="174">
        <v>472.461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F17" activeCellId="1" sqref="F6 F17:F23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12" t="s">
        <v>247</v>
      </c>
      <c r="B1" s="212"/>
      <c r="C1" s="212"/>
      <c r="D1" s="212"/>
      <c r="F1" s="213" t="s">
        <v>256</v>
      </c>
      <c r="G1" s="213"/>
    </row>
    <row r="2" spans="1:7" s="39" customFormat="1" ht="73.5" customHeight="1">
      <c r="A2" s="208"/>
      <c r="B2" s="101" t="s">
        <v>182</v>
      </c>
      <c r="C2" s="101" t="s">
        <v>175</v>
      </c>
      <c r="D2" s="101" t="s">
        <v>148</v>
      </c>
      <c r="E2" s="153" t="s">
        <v>201</v>
      </c>
      <c r="F2" s="153" t="s">
        <v>257</v>
      </c>
      <c r="G2" s="210"/>
    </row>
    <row r="3" spans="1:7" s="97" customFormat="1" ht="60" customHeight="1" thickBot="1">
      <c r="A3" s="209"/>
      <c r="B3" s="100" t="s">
        <v>174</v>
      </c>
      <c r="C3" s="100" t="s">
        <v>222</v>
      </c>
      <c r="D3" s="100" t="s">
        <v>86</v>
      </c>
      <c r="E3" s="146" t="s">
        <v>221</v>
      </c>
      <c r="F3" s="146" t="s">
        <v>258</v>
      </c>
      <c r="G3" s="211"/>
    </row>
    <row r="4" spans="1:9" s="39" customFormat="1" ht="18" customHeight="1">
      <c r="A4" s="98" t="s">
        <v>135</v>
      </c>
      <c r="B4" s="172">
        <v>151892</v>
      </c>
      <c r="C4" s="173">
        <v>8838.567</v>
      </c>
      <c r="D4" s="173">
        <v>100</v>
      </c>
      <c r="E4" s="173">
        <v>58.19</v>
      </c>
      <c r="F4" s="173">
        <v>27078.359</v>
      </c>
      <c r="G4" s="79" t="s">
        <v>75</v>
      </c>
      <c r="I4" s="163"/>
    </row>
    <row r="5" spans="1:9" ht="24" customHeight="1">
      <c r="A5" s="102" t="s">
        <v>136</v>
      </c>
      <c r="B5" s="160"/>
      <c r="C5" s="44"/>
      <c r="D5" s="44"/>
      <c r="E5" s="44"/>
      <c r="F5" s="44"/>
      <c r="G5" s="103" t="s">
        <v>224</v>
      </c>
      <c r="I5" s="163"/>
    </row>
    <row r="6" spans="1:9" ht="13.5" customHeight="1">
      <c r="A6" s="57" t="s">
        <v>119</v>
      </c>
      <c r="B6" s="160">
        <v>3060</v>
      </c>
      <c r="C6" s="44">
        <v>188.223</v>
      </c>
      <c r="D6" s="44">
        <v>2.13</v>
      </c>
      <c r="E6" s="44">
        <v>61.511</v>
      </c>
      <c r="F6" s="44">
        <v>476.211</v>
      </c>
      <c r="G6" s="94" t="s">
        <v>20</v>
      </c>
      <c r="I6" s="161"/>
    </row>
    <row r="7" spans="1:9" ht="13.5" customHeight="1">
      <c r="A7" s="58" t="s">
        <v>137</v>
      </c>
      <c r="B7" s="160">
        <v>15</v>
      </c>
      <c r="C7" s="44">
        <v>0.77</v>
      </c>
      <c r="D7" s="44">
        <v>0.009</v>
      </c>
      <c r="E7" s="44">
        <v>51.3</v>
      </c>
      <c r="F7" s="44">
        <v>2.291</v>
      </c>
      <c r="G7" s="78" t="s">
        <v>21</v>
      </c>
      <c r="I7" s="161"/>
    </row>
    <row r="8" spans="1:9" ht="13.5" customHeight="1">
      <c r="A8" s="58" t="s">
        <v>202</v>
      </c>
      <c r="B8" s="160">
        <v>2515</v>
      </c>
      <c r="C8" s="44">
        <v>147.42</v>
      </c>
      <c r="D8" s="44">
        <v>1.668</v>
      </c>
      <c r="E8" s="44">
        <v>58.616</v>
      </c>
      <c r="F8" s="44">
        <v>361.848</v>
      </c>
      <c r="G8" s="78" t="s">
        <v>22</v>
      </c>
      <c r="I8" s="161"/>
    </row>
    <row r="9" spans="1:9" ht="24" customHeight="1">
      <c r="A9" s="58" t="s">
        <v>177</v>
      </c>
      <c r="B9" s="160">
        <v>183</v>
      </c>
      <c r="C9" s="44">
        <v>11.856</v>
      </c>
      <c r="D9" s="44">
        <v>0.134</v>
      </c>
      <c r="E9" s="44">
        <v>64.787</v>
      </c>
      <c r="F9" s="44">
        <v>27.238</v>
      </c>
      <c r="G9" s="78" t="s">
        <v>176</v>
      </c>
      <c r="I9" s="161"/>
    </row>
    <row r="10" spans="1:9" ht="13.5" customHeight="1">
      <c r="A10" s="58" t="s">
        <v>138</v>
      </c>
      <c r="B10" s="160">
        <v>35</v>
      </c>
      <c r="C10" s="44">
        <v>2.007</v>
      </c>
      <c r="D10" s="44">
        <v>0.023</v>
      </c>
      <c r="E10" s="44">
        <v>57.354</v>
      </c>
      <c r="F10" s="44">
        <v>7.725</v>
      </c>
      <c r="G10" s="78" t="s">
        <v>23</v>
      </c>
      <c r="I10" s="161"/>
    </row>
    <row r="11" spans="1:9" ht="13.5" customHeight="1">
      <c r="A11" s="58" t="s">
        <v>139</v>
      </c>
      <c r="B11" s="160">
        <v>2</v>
      </c>
      <c r="C11" s="44">
        <v>0.079</v>
      </c>
      <c r="D11" s="44">
        <v>0.001</v>
      </c>
      <c r="E11" s="44">
        <v>39.5</v>
      </c>
      <c r="F11" s="44">
        <v>0.33</v>
      </c>
      <c r="G11" s="78" t="s">
        <v>24</v>
      </c>
      <c r="I11" s="161"/>
    </row>
    <row r="12" spans="1:9" ht="13.5" customHeight="1">
      <c r="A12" s="58" t="s">
        <v>140</v>
      </c>
      <c r="B12" s="171" t="s">
        <v>234</v>
      </c>
      <c r="C12" s="171" t="s">
        <v>234</v>
      </c>
      <c r="D12" s="171" t="s">
        <v>234</v>
      </c>
      <c r="E12" s="171" t="s">
        <v>234</v>
      </c>
      <c r="F12" s="44">
        <v>0.121</v>
      </c>
      <c r="G12" s="78" t="s">
        <v>25</v>
      </c>
      <c r="I12" s="161"/>
    </row>
    <row r="13" spans="1:9" ht="24">
      <c r="A13" s="154" t="s">
        <v>203</v>
      </c>
      <c r="B13" s="160">
        <v>6</v>
      </c>
      <c r="C13" s="44">
        <v>0.182</v>
      </c>
      <c r="D13" s="44">
        <v>0.002</v>
      </c>
      <c r="E13" s="44">
        <v>30.333</v>
      </c>
      <c r="F13" s="44">
        <v>0.483</v>
      </c>
      <c r="G13" s="78" t="s">
        <v>223</v>
      </c>
      <c r="I13" s="161"/>
    </row>
    <row r="14" spans="1:9" ht="13.5" customHeight="1">
      <c r="A14" s="58" t="s">
        <v>141</v>
      </c>
      <c r="B14" s="160">
        <v>4</v>
      </c>
      <c r="C14" s="44">
        <v>0.152</v>
      </c>
      <c r="D14" s="44">
        <v>0.002</v>
      </c>
      <c r="E14" s="44">
        <v>37.9</v>
      </c>
      <c r="F14" s="44">
        <v>0.619</v>
      </c>
      <c r="G14" s="78" t="s">
        <v>26</v>
      </c>
      <c r="I14" s="161"/>
    </row>
    <row r="15" spans="1:9" ht="24" customHeight="1">
      <c r="A15" s="58" t="s">
        <v>204</v>
      </c>
      <c r="B15" s="160">
        <v>8</v>
      </c>
      <c r="C15" s="44">
        <v>0.565</v>
      </c>
      <c r="D15" s="44">
        <v>0.006</v>
      </c>
      <c r="E15" s="44">
        <v>70.625</v>
      </c>
      <c r="F15" s="44">
        <v>1.172</v>
      </c>
      <c r="G15" s="78" t="s">
        <v>27</v>
      </c>
      <c r="I15" s="161"/>
    </row>
    <row r="16" spans="1:9" ht="13.5" customHeight="1">
      <c r="A16" s="58" t="s">
        <v>142</v>
      </c>
      <c r="B16" s="160">
        <v>292</v>
      </c>
      <c r="C16" s="44">
        <v>25.192</v>
      </c>
      <c r="D16" s="44">
        <v>0.285</v>
      </c>
      <c r="E16" s="44">
        <v>86.275</v>
      </c>
      <c r="F16" s="44">
        <v>74.386</v>
      </c>
      <c r="G16" s="78" t="s">
        <v>28</v>
      </c>
      <c r="I16" s="161"/>
    </row>
    <row r="17" spans="1:9" ht="12.75" customHeight="1">
      <c r="A17" s="57" t="s">
        <v>143</v>
      </c>
      <c r="B17" s="160">
        <v>39891</v>
      </c>
      <c r="C17" s="44">
        <v>2760.192</v>
      </c>
      <c r="D17" s="44">
        <v>31.229</v>
      </c>
      <c r="E17" s="44">
        <v>69.193</v>
      </c>
      <c r="F17" s="44">
        <v>7544.09</v>
      </c>
      <c r="G17" s="94" t="s">
        <v>29</v>
      </c>
      <c r="I17" s="161"/>
    </row>
    <row r="18" spans="1:9" ht="12.75" customHeight="1">
      <c r="A18" s="57" t="s">
        <v>95</v>
      </c>
      <c r="B18" s="160">
        <v>2555</v>
      </c>
      <c r="C18" s="44">
        <v>221.635</v>
      </c>
      <c r="D18" s="44">
        <v>2.508</v>
      </c>
      <c r="E18" s="44">
        <v>86.746</v>
      </c>
      <c r="F18" s="44">
        <v>685.826</v>
      </c>
      <c r="G18" s="94" t="s">
        <v>30</v>
      </c>
      <c r="I18" s="161"/>
    </row>
    <row r="19" spans="1:9" ht="12.75" customHeight="1">
      <c r="A19" s="57" t="s">
        <v>96</v>
      </c>
      <c r="B19" s="160">
        <v>4791</v>
      </c>
      <c r="C19" s="44">
        <v>538.014</v>
      </c>
      <c r="D19" s="44">
        <v>6.087</v>
      </c>
      <c r="E19" s="44">
        <v>112.297</v>
      </c>
      <c r="F19" s="44">
        <v>2522.704</v>
      </c>
      <c r="G19" s="94" t="s">
        <v>31</v>
      </c>
      <c r="I19" s="161"/>
    </row>
    <row r="20" spans="1:9" ht="12.75" customHeight="1">
      <c r="A20" s="57" t="s">
        <v>144</v>
      </c>
      <c r="B20" s="160">
        <v>12225</v>
      </c>
      <c r="C20" s="44">
        <v>1103.186</v>
      </c>
      <c r="D20" s="44">
        <v>12.481</v>
      </c>
      <c r="E20" s="44">
        <v>90.24</v>
      </c>
      <c r="F20" s="44">
        <v>3722.734</v>
      </c>
      <c r="G20" s="94" t="s">
        <v>32</v>
      </c>
      <c r="I20" s="161"/>
    </row>
    <row r="21" spans="1:9" ht="24.75" customHeight="1">
      <c r="A21" s="57" t="s">
        <v>179</v>
      </c>
      <c r="B21" s="160">
        <v>1540</v>
      </c>
      <c r="C21" s="44">
        <v>150.813</v>
      </c>
      <c r="D21" s="44">
        <v>1.706</v>
      </c>
      <c r="E21" s="44">
        <v>97.931</v>
      </c>
      <c r="F21" s="44">
        <v>580.416</v>
      </c>
      <c r="G21" s="94" t="s">
        <v>178</v>
      </c>
      <c r="I21" s="161"/>
    </row>
    <row r="22" spans="1:9" ht="24.75" customHeight="1">
      <c r="A22" s="57" t="s">
        <v>180</v>
      </c>
      <c r="B22" s="160">
        <v>308</v>
      </c>
      <c r="C22" s="44">
        <v>17.214</v>
      </c>
      <c r="D22" s="44">
        <v>0.195</v>
      </c>
      <c r="E22" s="44">
        <v>55.891</v>
      </c>
      <c r="F22" s="44">
        <v>38.004</v>
      </c>
      <c r="G22" s="94" t="s">
        <v>83</v>
      </c>
      <c r="I22" s="161"/>
    </row>
    <row r="23" spans="1:9" ht="12.75" customHeight="1">
      <c r="A23" s="57" t="s">
        <v>145</v>
      </c>
      <c r="B23" s="160">
        <v>87522</v>
      </c>
      <c r="C23" s="44">
        <v>3859.29</v>
      </c>
      <c r="D23" s="44">
        <v>43.664</v>
      </c>
      <c r="E23" s="44">
        <v>44.095</v>
      </c>
      <c r="F23" s="44">
        <v>11508.373</v>
      </c>
      <c r="G23" s="94" t="s">
        <v>33</v>
      </c>
      <c r="I23" s="161"/>
    </row>
    <row r="24" spans="1:9" ht="13.5" customHeight="1">
      <c r="A24" s="58" t="s">
        <v>146</v>
      </c>
      <c r="B24" s="160">
        <v>83374</v>
      </c>
      <c r="C24" s="44">
        <v>3439.072</v>
      </c>
      <c r="D24" s="44">
        <v>38.91</v>
      </c>
      <c r="E24" s="44">
        <v>41.249</v>
      </c>
      <c r="F24" s="44">
        <v>9457.207</v>
      </c>
      <c r="G24" s="104" t="s">
        <v>162</v>
      </c>
      <c r="I24" s="161"/>
    </row>
    <row r="25" spans="1:9" ht="13.5" customHeight="1" thickBot="1">
      <c r="A25" s="99" t="s">
        <v>147</v>
      </c>
      <c r="B25" s="180">
        <v>138</v>
      </c>
      <c r="C25" s="178">
        <v>126.897</v>
      </c>
      <c r="D25" s="178">
        <v>1.436</v>
      </c>
      <c r="E25" s="178">
        <v>919.543</v>
      </c>
      <c r="F25" s="178">
        <v>996.142</v>
      </c>
      <c r="G25" s="105" t="s">
        <v>161</v>
      </c>
      <c r="I25" s="161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A1:D1"/>
    <mergeCell ref="F1:G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9" sqref="B9:B14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05" t="s">
        <v>248</v>
      </c>
      <c r="B1" s="205"/>
      <c r="C1" s="205"/>
      <c r="D1" s="143" t="s">
        <v>249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14"/>
      <c r="B3" s="101" t="s">
        <v>181</v>
      </c>
      <c r="C3" s="101" t="s">
        <v>148</v>
      </c>
      <c r="D3" s="216"/>
    </row>
    <row r="4" spans="1:4" s="49" customFormat="1" ht="39.75" customHeight="1" thickBot="1">
      <c r="A4" s="215"/>
      <c r="B4" s="145" t="s">
        <v>123</v>
      </c>
      <c r="C4" s="100" t="s">
        <v>85</v>
      </c>
      <c r="D4" s="217"/>
    </row>
    <row r="5" spans="1:4" s="29" customFormat="1" ht="15.75" customHeight="1">
      <c r="A5" s="98" t="s">
        <v>135</v>
      </c>
      <c r="B5" s="173">
        <v>8838.567</v>
      </c>
      <c r="C5" s="173">
        <v>100</v>
      </c>
      <c r="D5" s="114" t="s">
        <v>75</v>
      </c>
    </row>
    <row r="6" spans="1:4" ht="15.75" customHeight="1">
      <c r="A6" s="115" t="s">
        <v>149</v>
      </c>
      <c r="B6" s="44"/>
      <c r="C6" s="44"/>
      <c r="D6" s="116" t="s">
        <v>78</v>
      </c>
    </row>
    <row r="7" spans="1:4" ht="15.75" customHeight="1">
      <c r="A7" s="117" t="s">
        <v>97</v>
      </c>
      <c r="B7" s="44">
        <v>5288.883</v>
      </c>
      <c r="C7" s="44">
        <v>59.839</v>
      </c>
      <c r="D7" s="78" t="s">
        <v>80</v>
      </c>
    </row>
    <row r="8" spans="1:4" ht="15.75" customHeight="1">
      <c r="A8" s="117" t="s">
        <v>150</v>
      </c>
      <c r="B8" s="44">
        <v>3549.684</v>
      </c>
      <c r="C8" s="44">
        <v>40.161</v>
      </c>
      <c r="D8" s="78" t="s">
        <v>79</v>
      </c>
    </row>
    <row r="9" spans="1:4" ht="30" customHeight="1">
      <c r="A9" s="118" t="s">
        <v>183</v>
      </c>
      <c r="B9" s="44">
        <v>0.063</v>
      </c>
      <c r="C9" s="44">
        <v>0.001</v>
      </c>
      <c r="D9" s="104" t="s">
        <v>184</v>
      </c>
    </row>
    <row r="10" spans="1:4" ht="30" customHeight="1">
      <c r="A10" s="119" t="s">
        <v>152</v>
      </c>
      <c r="B10" s="44">
        <v>1129.257</v>
      </c>
      <c r="C10" s="44">
        <v>12.776</v>
      </c>
      <c r="D10" s="104" t="s">
        <v>225</v>
      </c>
    </row>
    <row r="11" spans="1:4" ht="15" customHeight="1">
      <c r="A11" s="119" t="s">
        <v>151</v>
      </c>
      <c r="B11" s="170" t="s">
        <v>234</v>
      </c>
      <c r="C11" s="170" t="s">
        <v>234</v>
      </c>
      <c r="D11" s="120" t="s">
        <v>98</v>
      </c>
    </row>
    <row r="12" spans="1:4" ht="30" customHeight="1">
      <c r="A12" s="119" t="s">
        <v>187</v>
      </c>
      <c r="B12" s="44">
        <v>2029.441</v>
      </c>
      <c r="C12" s="44">
        <v>22.961</v>
      </c>
      <c r="D12" s="120" t="s">
        <v>99</v>
      </c>
    </row>
    <row r="13" spans="1:4" ht="30" customHeight="1">
      <c r="A13" s="59" t="s">
        <v>153</v>
      </c>
      <c r="B13" s="44">
        <v>8.275</v>
      </c>
      <c r="C13" s="44">
        <v>0.094</v>
      </c>
      <c r="D13" s="120" t="s">
        <v>100</v>
      </c>
    </row>
    <row r="14" spans="1:4" ht="30" customHeight="1">
      <c r="A14" s="119" t="s">
        <v>186</v>
      </c>
      <c r="B14" s="44">
        <v>382.648</v>
      </c>
      <c r="C14" s="44">
        <v>4.329</v>
      </c>
      <c r="D14" s="121" t="s">
        <v>185</v>
      </c>
    </row>
    <row r="15" spans="1:4" ht="30" customHeight="1" thickBot="1">
      <c r="A15" s="122" t="s">
        <v>208</v>
      </c>
      <c r="B15" s="179" t="s">
        <v>234</v>
      </c>
      <c r="C15" s="179" t="s">
        <v>234</v>
      </c>
      <c r="D15" s="123" t="s">
        <v>209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2022-05-13T07:58:40Z</cp:lastPrinted>
  <dcterms:created xsi:type="dcterms:W3CDTF">2001-04-20T12:02:46Z</dcterms:created>
  <dcterms:modified xsi:type="dcterms:W3CDTF">2022-05-13T08:44:46Z</dcterms:modified>
  <cp:category/>
  <cp:version/>
  <cp:contentType/>
  <cp:contentStatus/>
</cp:coreProperties>
</file>