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935" tabRatio="779" activeTab="10"/>
  </bookViews>
  <sheets>
    <sheet name="Титул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T10" sheetId="12" state="hidden" r:id="rId12"/>
  </sheets>
  <definedNames/>
  <calcPr fullCalcOnLoad="1"/>
</workbook>
</file>

<file path=xl/sharedStrings.xml><?xml version="1.0" encoding="utf-8"?>
<sst xmlns="http://schemas.openxmlformats.org/spreadsheetml/2006/main" count="451" uniqueCount="264">
  <si>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</si>
  <si>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</si>
  <si>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</si>
  <si>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</si>
  <si>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</si>
  <si>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</si>
  <si>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</si>
  <si>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</si>
  <si>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</si>
  <si>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</si>
  <si>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</si>
  <si>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</si>
  <si>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</si>
  <si>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</si>
  <si>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</si>
  <si>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</si>
  <si>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</si>
  <si>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</si>
  <si>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</si>
  <si>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</si>
  <si>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</si>
  <si>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</si>
  <si>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</si>
  <si>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</si>
  <si>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</si>
  <si>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</si>
  <si>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</si>
  <si>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</si>
  <si>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</si>
  <si>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</si>
  <si>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</si>
  <si>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</si>
  <si>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</si>
  <si>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</si>
  <si>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</si>
  <si>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</si>
  <si>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</si>
  <si>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</si>
  <si>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</si>
  <si>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</si>
  <si>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</si>
  <si>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</si>
  <si>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</si>
  <si>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</si>
  <si>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</si>
  <si>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</si>
  <si>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</si>
  <si>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</si>
  <si>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</si>
  <si>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</si>
  <si>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</si>
  <si>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</si>
  <si>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</si>
  <si>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</si>
  <si>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</si>
  <si>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</si>
  <si>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</si>
  <si>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</si>
  <si>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</si>
  <si>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</si>
  <si>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</si>
  <si>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</si>
  <si>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</si>
  <si>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</si>
  <si>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</si>
  <si>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</si>
  <si>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</si>
  <si>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</si>
  <si>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</si>
  <si>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</si>
  <si>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</si>
  <si>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</si>
  <si>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</si>
  <si>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</si>
  <si>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</si>
  <si>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</si>
  <si>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</si>
  <si>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</si>
  <si>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</si>
  <si>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</si>
  <si>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</si>
  <si>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</si>
  <si>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</si>
  <si>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</si>
  <si>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</si>
  <si>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</si>
  <si>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</si>
  <si>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</si>
  <si>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</si>
  <si>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</si>
  <si>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</si>
  <si>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</si>
  <si>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</si>
  <si>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</si>
  <si>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</si>
  <si>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</si>
  <si>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</si>
  <si>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</si>
  <si>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</si>
  <si>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</si>
  <si>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</si>
  <si>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</si>
  <si>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</si>
  <si>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</si>
  <si>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</si>
  <si>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</si>
  <si>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</si>
  <si>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</si>
  <si>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</si>
  <si>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</si>
  <si>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</si>
  <si>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</si>
  <si>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</si>
  <si>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</si>
  <si>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Ысык-Көл облусу</t>
  </si>
  <si>
    <t>Чүй облусу</t>
  </si>
  <si>
    <t xml:space="preserve">10 миң сомго чейин  </t>
  </si>
  <si>
    <t xml:space="preserve">  Маалымдама:</t>
  </si>
  <si>
    <t>Справочно:</t>
  </si>
  <si>
    <t xml:space="preserve">Өнөр жай өндүрүшү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</si>
  <si>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</si>
  <si>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</si>
  <si>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</si>
  <si>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</si>
  <si>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</si>
  <si>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калкка микрокредиттерди берүү жөнүндөгү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</si>
  <si>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</si>
  <si>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</si>
  <si>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</si>
  <si>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</si>
  <si>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</si>
  <si>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</si>
  <si>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</si>
  <si>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</si>
  <si>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</si>
  <si>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</si>
  <si>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</si>
  <si>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</si>
  <si>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</si>
  <si>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</si>
  <si>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</si>
  <si>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</si>
  <si>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</si>
  <si>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</si>
  <si>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</si>
  <si>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</si>
  <si>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</si>
  <si>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</si>
  <si>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</si>
  <si>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</si>
  <si>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</si>
  <si>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</si>
  <si>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</si>
  <si>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</si>
  <si>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Суммасы,
 млн. сом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</si>
  <si>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</si>
  <si>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</si>
  <si>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</si>
  <si>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</si>
  <si>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</si>
  <si>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</si>
  <si>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</si>
  <si>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</si>
  <si>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</si>
  <si>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</si>
  <si>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</si>
  <si>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</si>
  <si>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</si>
  <si>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</si>
  <si>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</si>
  <si>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</si>
  <si>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анын ичинен: 
   мөөнөтү өткөн карыз</t>
  </si>
  <si>
    <t xml:space="preserve">  (млн. сомов)</t>
  </si>
  <si>
    <t xml:space="preserve">                              (адам)</t>
  </si>
  <si>
    <t>Число получателей, человек</t>
  </si>
  <si>
    <t>Берилген кредиттердин суммасы 
млн. сом</t>
  </si>
  <si>
    <t>производство 
 хлеба и хлебобулочных изделий</t>
  </si>
  <si>
    <t>нан жана нан азыктары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</si>
  <si>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</si>
  <si>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</si>
  <si>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</si>
  <si>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</si>
  <si>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</si>
  <si>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</si>
  <si>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</si>
  <si>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</si>
  <si>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</si>
  <si>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</si>
  <si>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</si>
  <si>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</si>
  <si>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</si>
  <si>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</si>
  <si>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</si>
  <si>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</si>
  <si>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Кайтарылуучу кредиттин тиешелүү суммасы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</si>
  <si>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</si>
  <si>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</si>
  <si>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</si>
  <si>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</si>
  <si>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</si>
  <si>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</si>
  <si>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>Бир алуучуга карата кредиттин орточо өлчөмү, 
миң сом</t>
  </si>
  <si>
    <t>жеңил өнөр жай</t>
  </si>
  <si>
    <t>жашылча- жемиш консервалары өндүрүшү</t>
  </si>
  <si>
    <t>ун-акшак жана кошмо тоют 
 өндүрүшү</t>
  </si>
  <si>
    <t>626073, 625591</t>
  </si>
  <si>
    <t xml:space="preserve">На срок от 3 
до 6 месяцев
</t>
  </si>
  <si>
    <t xml:space="preserve">На срок от 6 
до 12 месяцев
</t>
  </si>
  <si>
    <t>КРнын мамлекеттик органдарынын кредиттери жана 
зайымдары</t>
  </si>
  <si>
    <t>кредиты и займов от государственных 
 органов КР</t>
  </si>
  <si>
    <t>Финансы статистикасы бөлүмү</t>
  </si>
  <si>
    <t xml:space="preserve">Бекитилген мөөнөттөргө ылайык төлөнгөндөр </t>
  </si>
  <si>
    <t>Погашено в соответствии  с  установленными сроками</t>
  </si>
  <si>
    <t>Списано кредитов за счет резерва на покрытие
  потенциальных  убытков</t>
  </si>
  <si>
    <t>г. Бишкек</t>
  </si>
  <si>
    <t>г. Ош</t>
  </si>
  <si>
    <r>
      <t xml:space="preserve">Бекитилген мөөнөттөргө ылайык микрокредиттерди
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пайыз менен </t>
    </r>
  </si>
  <si>
    <t>* Пайдалануучулар расмий статистиканын маалыматтарын жана тиешелүү метамаалыматтарды пайдаланууда алардын булагына шилтеме берүүгө милдеттүү
   ("Расмий статистика жөнүндө" Кыргыз Республикасынын  Мыйзамынын 30-беренеси).</t>
  </si>
  <si>
    <t>* Пользователи при использовании данных официальной статистики и соответствующих метаданных обязаны ссылаться на их источник
   (статья 30 Закона Кыргызской Республики "Об официальной статистике").</t>
  </si>
  <si>
    <t xml:space="preserve">   (тысяч сомов)</t>
  </si>
  <si>
    <t xml:space="preserve">          из нее:
   просроченная  задолженность</t>
  </si>
  <si>
    <t>Средний размер кредита на одного получателя, 
 тыс. сомов</t>
  </si>
  <si>
    <t>Сумма выданных кредитов,
 млн. сомов</t>
  </si>
  <si>
    <t>производство 
 плодово-овощных консервов</t>
  </si>
  <si>
    <t>в том числе для организации 
деятельности в области:</t>
  </si>
  <si>
    <t>кредитов и займов от финансово-
кредитных организаций КР</t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</si>
  <si>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 
 тыс. сомов</t>
    </r>
  </si>
  <si>
    <t xml:space="preserve">             (млн. сомов)</t>
  </si>
  <si>
    <t xml:space="preserve">                                  (млн. сом)</t>
  </si>
  <si>
    <t>Уровень возвратности микрокредитов в соответствии 
 с установленными сроками, в процентах</t>
  </si>
  <si>
    <t xml:space="preserve">                              (млн. сом)</t>
  </si>
  <si>
    <t>Кыргыз  Республикасынын Улуттук статистика комитети</t>
  </si>
  <si>
    <t>Национальный статистический комитет Кыргызской Республики</t>
  </si>
  <si>
    <t>2021-жылдын январь-декабрындагы</t>
  </si>
  <si>
    <t>Бишкек - 2022</t>
  </si>
  <si>
    <t>3-таблица. 2021-жылдын январь-декабрында берилген 
                  микрокредиттердин орточо өлчөнгөн жылдык пайыздык коюму</t>
  </si>
  <si>
    <t>Средневзвешенная годовая процентная ставка по микрокредитам, выданным в январе-декабре 2021 года</t>
  </si>
  <si>
    <t>4-таблица. 2022-жылдын 1-январына карата абалы боюнча 
                    алынган микрокредиттер боюнча калктын карызы</t>
  </si>
  <si>
    <t>Задолженность населения по полученным микрокредитам по состоянию на 1 января 2022 года</t>
  </si>
  <si>
    <t>5-таблица. 2022-жылдын 1-январына карата абалы боюнча 
                    карызы бар микрокредит алуучулардын саны</t>
  </si>
  <si>
    <t>Число получателей микрокредитов, имеющих задолженность по состоянию на 1 января 2022 года</t>
  </si>
  <si>
    <t>6-таблица. 2022-жылдын 1-январына карата абалы боюнча 
микрокредиттер боюнча карыздын 1 алуучуга туура келген орточо өлчөмү</t>
  </si>
  <si>
    <t>Размер задолженности по микрокредитам, в среднем на 1 получателя по состоянию на 1 января 2022 года</t>
  </si>
  <si>
    <t>7-таблица. 2021-жылдын январь-декабрындагы калктын алган 
                      микрокредиттеринин алуу максаты</t>
  </si>
  <si>
    <t>Цель получения микрокредитов населением в январе-декабре 2021 года</t>
  </si>
  <si>
    <t xml:space="preserve">8-таблица. 2021-жылдын январь-декабрындагы калкка
                      микрокредиттерди берүү каражаттарынын булактары </t>
  </si>
  <si>
    <t>Источники средств кредитования населения в январе-декабре 2021 года</t>
  </si>
  <si>
    <t>9-таблица. 2021-жылдын январь-декабрындагы аймактар боюнча
                      калкка микрокредиттердин берилиши</t>
  </si>
  <si>
    <t xml:space="preserve">Микрокредитование населения по территории
  в январе-декабре 2021 года </t>
  </si>
  <si>
    <t>10-таблица. 2021-жылдын январь-декабрындагы аймактар боюнча аялдарга микрокредиттердин берилиши</t>
  </si>
  <si>
    <t>Микрокредитование женщин по территории  
 в январе-декабре 2021 года</t>
  </si>
  <si>
    <t>11-таблица. 2021-жылдын январь-декабрындагы
                        микрокредиттердин кайтарылышы</t>
  </si>
  <si>
    <t xml:space="preserve">        Возвратность микрокредитов  
         в  январе-декабре 2021 года</t>
  </si>
  <si>
    <t>1-таблица. 2021-жылдын январь-декабрындагы калкка 
                     берилген микрокредиттердин көлөмү</t>
  </si>
  <si>
    <t xml:space="preserve">Объем микрокредитов, выданных 
  населению в январе-декабре 2021 года </t>
  </si>
  <si>
    <t xml:space="preserve">2-таблица. 2021-жылдын январь-декабрындагы
                      микрокредит алуучулардын саны  </t>
  </si>
  <si>
    <t xml:space="preserve">  Число получателей микрокредитов
     в январе-декабре 2021 года</t>
  </si>
  <si>
    <t xml:space="preserve"> в январе-декабре 2021 года</t>
  </si>
  <si>
    <t>2022-жылдын 
1-январына карата абалы боюнча кредиттер боюнча карыздар, 
млн. сом</t>
  </si>
  <si>
    <t>Задолженность 
по кредитам по состоянию на 
1 января 2022 года, 
млн. сомов</t>
  </si>
  <si>
    <r>
      <t xml:space="preserve">2022-жылдын 1-январына карата абалы боюнча карыздар
</t>
    </r>
    <r>
      <rPr>
        <b/>
        <i/>
        <sz val="9"/>
        <rFont val="Times New Roman"/>
        <family val="1"/>
      </rPr>
      <t>Задолженность по состоянию 
на 1 января 2022 года</t>
    </r>
  </si>
  <si>
    <t>Потенциалдуу чыгымдарды жабуу үчүн резервдин эсебинен
 жокко чыгарылган кредиттер</t>
  </si>
  <si>
    <t>-</t>
  </si>
  <si>
    <t>Төраганын орун басары                                                                       Б. Шокенов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</si>
</sst>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3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1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1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left" indent="1"/>
      <protection locked="0"/>
    </xf>
    <xf numFmtId="0" fontId="11" fillId="0" borderId="15" xfId="0" applyNumberFormat="1" applyFont="1" applyBorder="1" applyAlignment="1">
      <alignment horizontal="left" wrapText="1" indent="1"/>
    </xf>
    <xf numFmtId="0" fontId="11" fillId="0" borderId="0" xfId="0" applyNumberFormat="1" applyFont="1" applyBorder="1" applyAlignment="1">
      <alignment horizontal="left" wrapText="1" indent="1"/>
    </xf>
    <xf numFmtId="0" fontId="14" fillId="0" borderId="0" xfId="0" applyNumberFormat="1" applyFont="1" applyBorder="1" applyAlignment="1">
      <alignment horizontal="left" wrapText="1" indent="1"/>
    </xf>
    <xf numFmtId="0" fontId="14" fillId="0" borderId="11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4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2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 applyAlignment="1">
      <alignment horizontal="left" wrapText="1" indent="2"/>
      <protection/>
    </xf>
    <xf numFmtId="0" fontId="22" fillId="0" borderId="0" xfId="0" applyFont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0" fontId="22" fillId="0" borderId="11" xfId="0" applyFont="1" applyBorder="1" applyAlignment="1">
      <alignment horizontal="left" wrapText="1" indent="2"/>
    </xf>
    <xf numFmtId="0" fontId="23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4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5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7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Alignment="1">
      <alignment horizontal="left" vertical="center" indent="3"/>
    </xf>
    <xf numFmtId="0" fontId="29" fillId="0" borderId="0" xfId="0" applyFont="1" applyAlignment="1">
      <alignment/>
    </xf>
    <xf numFmtId="179" fontId="13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9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9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79" fontId="8" fillId="0" borderId="0" xfId="0" applyNumberFormat="1" applyFont="1" applyAlignment="1">
      <alignment horizontal="center"/>
    </xf>
    <xf numFmtId="3" fontId="13" fillId="0" borderId="10" xfId="0" applyNumberFormat="1" applyFont="1" applyBorder="1" applyAlignment="1">
      <alignment horizontal="right" indent="6"/>
    </xf>
    <xf numFmtId="3" fontId="8" fillId="0" borderId="0" xfId="0" applyNumberFormat="1" applyFont="1" applyBorder="1" applyAlignment="1">
      <alignment horizontal="right" indent="6"/>
    </xf>
    <xf numFmtId="3" fontId="8" fillId="0" borderId="11" xfId="0" applyNumberFormat="1" applyFont="1" applyBorder="1" applyAlignment="1">
      <alignment horizontal="right" indent="6"/>
    </xf>
    <xf numFmtId="2" fontId="6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3" fontId="13" fillId="0" borderId="10" xfId="0" applyNumberFormat="1" applyFont="1" applyBorder="1" applyAlignment="1">
      <alignment horizontal="right" indent="4"/>
    </xf>
    <xf numFmtId="3" fontId="8" fillId="0" borderId="0" xfId="0" applyNumberFormat="1" applyFont="1" applyBorder="1" applyAlignment="1">
      <alignment horizontal="right" indent="4"/>
    </xf>
    <xf numFmtId="3" fontId="8" fillId="0" borderId="11" xfId="0" applyNumberFormat="1" applyFont="1" applyBorder="1" applyAlignment="1">
      <alignment horizontal="right" indent="4"/>
    </xf>
    <xf numFmtId="179" fontId="8" fillId="0" borderId="0" xfId="0" applyNumberFormat="1" applyFont="1" applyBorder="1" applyAlignment="1">
      <alignment horizontal="right" indent="5"/>
    </xf>
    <xf numFmtId="0" fontId="30" fillId="0" borderId="0" xfId="0" applyFont="1" applyAlignment="1">
      <alignment horizontal="center"/>
    </xf>
    <xf numFmtId="179" fontId="8" fillId="0" borderId="11" xfId="0" applyNumberFormat="1" applyFont="1" applyBorder="1" applyAlignment="1">
      <alignment horizontal="right" indent="5"/>
    </xf>
    <xf numFmtId="3" fontId="13" fillId="0" borderId="11" xfId="0" applyNumberFormat="1" applyFont="1" applyBorder="1" applyAlignment="1">
      <alignment/>
    </xf>
    <xf numFmtId="179" fontId="8" fillId="0" borderId="1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32" fillId="0" borderId="0" xfId="0" applyFont="1" applyAlignment="1">
      <alignment horizontal="center"/>
    </xf>
    <xf numFmtId="179" fontId="8" fillId="0" borderId="11" xfId="0" applyNumberFormat="1" applyFont="1" applyBorder="1" applyAlignment="1">
      <alignment horizontal="right" indent="2"/>
    </xf>
    <xf numFmtId="179" fontId="13" fillId="0" borderId="10" xfId="0" applyNumberFormat="1" applyFont="1" applyBorder="1" applyAlignment="1">
      <alignment horizontal="right" indent="2"/>
    </xf>
    <xf numFmtId="179" fontId="8" fillId="0" borderId="0" xfId="0" applyNumberFormat="1" applyFont="1" applyBorder="1" applyAlignment="1">
      <alignment horizontal="right" indent="2"/>
    </xf>
    <xf numFmtId="3" fontId="13" fillId="0" borderId="0" xfId="0" applyNumberFormat="1" applyFont="1" applyBorder="1" applyAlignment="1">
      <alignment horizontal="right" indent="1"/>
    </xf>
    <xf numFmtId="179" fontId="13" fillId="0" borderId="0" xfId="0" applyNumberFormat="1" applyFont="1" applyBorder="1" applyAlignment="1">
      <alignment horizontal="right" indent="1"/>
    </xf>
    <xf numFmtId="3" fontId="8" fillId="0" borderId="0" xfId="0" applyNumberFormat="1" applyFont="1" applyBorder="1" applyAlignment="1">
      <alignment horizontal="right" indent="1"/>
    </xf>
    <xf numFmtId="179" fontId="8" fillId="0" borderId="0" xfId="0" applyNumberFormat="1" applyFont="1" applyBorder="1" applyAlignment="1">
      <alignment horizontal="right" indent="1"/>
    </xf>
    <xf numFmtId="3" fontId="8" fillId="0" borderId="11" xfId="0" applyNumberFormat="1" applyFont="1" applyBorder="1" applyAlignment="1">
      <alignment horizontal="right" indent="1"/>
    </xf>
    <xf numFmtId="179" fontId="8" fillId="0" borderId="11" xfId="0" applyNumberFormat="1" applyFont="1" applyBorder="1" applyAlignment="1">
      <alignment horizontal="right" indent="1"/>
    </xf>
    <xf numFmtId="1" fontId="10" fillId="0" borderId="0" xfId="0" applyNumberFormat="1" applyFont="1" applyFill="1" applyAlignment="1">
      <alignment/>
    </xf>
    <xf numFmtId="179" fontId="8" fillId="0" borderId="1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 indent="1"/>
    </xf>
    <xf numFmtId="179" fontId="13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79" fontId="8" fillId="0" borderId="0" xfId="0" applyNumberFormat="1" applyFont="1" applyAlignment="1">
      <alignment horizontal="right" indent="1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wrapText="1" indent="8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9" fillId="0" borderId="0" xfId="0" applyFont="1" applyAlignment="1">
      <alignment horizontal="left" vertical="top" wrapText="1" indent="3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34" fillId="0" borderId="0" xfId="0" applyFont="1" applyAlignment="1">
      <alignment horizontal="center"/>
    </xf>
    <xf numFmtId="1" fontId="30" fillId="0" borderId="0" xfId="0" applyNumberFormat="1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142875</xdr:colOff>
      <xdr:row>3</xdr:row>
      <xdr:rowOff>38100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Q22" sqref="Q22"/>
    </sheetView>
  </sheetViews>
  <sheetFormatPr defaultColWidth="9.00390625" defaultRowHeight="12.75"/>
  <sheetData>
    <row r="2" spans="1:13" ht="21" customHeight="1">
      <c r="A2" s="188"/>
      <c r="B2" s="209" t="s">
        <v>231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2:13" ht="22.5" customHeight="1">
      <c r="B3" s="257" t="s">
        <v>232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12" spans="1:14" ht="19.5" customHeight="1">
      <c r="A12" s="208" t="s">
        <v>233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</row>
    <row r="13" spans="1:14" ht="19.5" customHeight="1">
      <c r="A13" s="208" t="s">
        <v>125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</row>
    <row r="14" spans="1:14" ht="19.5" customHeight="1">
      <c r="A14" s="209" t="s">
        <v>126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</row>
    <row r="15" spans="1:12" ht="18.7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6" spans="1:14" ht="19.5" customHeight="1">
      <c r="A16" s="206" t="s">
        <v>76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</row>
    <row r="17" spans="1:14" ht="19.5" customHeight="1">
      <c r="A17" s="206" t="s">
        <v>84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</row>
    <row r="18" spans="1:14" ht="19.5" customHeight="1">
      <c r="A18" s="206" t="s">
        <v>257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</row>
    <row r="31" spans="1:14" ht="16.5">
      <c r="A31" s="207" t="s">
        <v>234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</row>
  </sheetData>
  <sheetProtection/>
  <mergeCells count="9">
    <mergeCell ref="B2:M2"/>
    <mergeCell ref="B3:M3"/>
    <mergeCell ref="A17:N17"/>
    <mergeCell ref="A18:N18"/>
    <mergeCell ref="A31:N31"/>
    <mergeCell ref="A12:N12"/>
    <mergeCell ref="A13:N13"/>
    <mergeCell ref="A14:N14"/>
    <mergeCell ref="A16:N16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F9" sqref="F9:F17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07" customWidth="1"/>
  </cols>
  <sheetData>
    <row r="1" spans="1:8" ht="31.5" customHeight="1">
      <c r="A1" s="226" t="s">
        <v>247</v>
      </c>
      <c r="B1" s="226"/>
      <c r="C1" s="226"/>
      <c r="D1" s="226"/>
      <c r="E1" s="226"/>
      <c r="F1" s="224" t="s">
        <v>248</v>
      </c>
      <c r="G1" s="224"/>
      <c r="H1" s="224"/>
    </row>
    <row r="2" spans="2:5" ht="12" customHeight="1" thickBot="1">
      <c r="B2" s="53"/>
      <c r="E2" s="40"/>
    </row>
    <row r="3" spans="1:8" s="30" customFormat="1" ht="52.5" customHeight="1">
      <c r="A3" s="229"/>
      <c r="B3" s="239" t="s">
        <v>190</v>
      </c>
      <c r="C3" s="246"/>
      <c r="D3" s="239" t="s">
        <v>191</v>
      </c>
      <c r="E3" s="239" t="s">
        <v>226</v>
      </c>
      <c r="F3" s="239" t="s">
        <v>260</v>
      </c>
      <c r="G3" s="239"/>
      <c r="H3" s="243"/>
    </row>
    <row r="4" spans="1:8" s="30" customFormat="1" ht="36">
      <c r="A4" s="242"/>
      <c r="B4" s="147" t="s">
        <v>189</v>
      </c>
      <c r="C4" s="147" t="s">
        <v>154</v>
      </c>
      <c r="D4" s="240"/>
      <c r="E4" s="240"/>
      <c r="F4" s="147" t="s">
        <v>189</v>
      </c>
      <c r="G4" s="147" t="s">
        <v>154</v>
      </c>
      <c r="H4" s="244"/>
    </row>
    <row r="5" spans="1:8" s="49" customFormat="1" ht="45" customHeight="1" thickBot="1">
      <c r="A5" s="230"/>
      <c r="B5" s="146" t="s">
        <v>155</v>
      </c>
      <c r="C5" s="146" t="s">
        <v>123</v>
      </c>
      <c r="D5" s="241"/>
      <c r="E5" s="241"/>
      <c r="F5" s="146" t="s">
        <v>155</v>
      </c>
      <c r="G5" s="146" t="s">
        <v>123</v>
      </c>
      <c r="H5" s="245"/>
    </row>
    <row r="6" spans="1:8" ht="9" customHeight="1">
      <c r="A6" s="51"/>
      <c r="B6" s="51"/>
      <c r="C6" s="51"/>
      <c r="D6" s="51"/>
      <c r="E6" s="51"/>
      <c r="F6" s="51"/>
      <c r="G6" s="51"/>
      <c r="H6" s="110"/>
    </row>
    <row r="7" spans="1:10" s="112" customFormat="1" ht="15" customHeight="1">
      <c r="A7" s="113" t="s">
        <v>108</v>
      </c>
      <c r="B7" s="192">
        <v>644552</v>
      </c>
      <c r="C7" s="193">
        <v>36982.421</v>
      </c>
      <c r="D7" s="193">
        <v>100</v>
      </c>
      <c r="E7" s="193">
        <v>57.377</v>
      </c>
      <c r="F7" s="192">
        <v>506157</v>
      </c>
      <c r="G7" s="193">
        <v>26931.748</v>
      </c>
      <c r="H7" s="127" t="s">
        <v>188</v>
      </c>
      <c r="J7" s="176"/>
    </row>
    <row r="8" spans="1:10" ht="7.5" customHeight="1">
      <c r="A8" s="55"/>
      <c r="B8" s="194"/>
      <c r="C8" s="195"/>
      <c r="D8" s="195"/>
      <c r="E8" s="195"/>
      <c r="F8" s="194"/>
      <c r="G8" s="195"/>
      <c r="H8" s="108"/>
      <c r="J8" s="176"/>
    </row>
    <row r="9" spans="1:10" s="112" customFormat="1" ht="15" customHeight="1">
      <c r="A9" s="111" t="s">
        <v>107</v>
      </c>
      <c r="B9" s="194">
        <v>64266</v>
      </c>
      <c r="C9" s="195">
        <v>2820.521</v>
      </c>
      <c r="D9" s="195">
        <v>7.627</v>
      </c>
      <c r="E9" s="195">
        <v>43.888</v>
      </c>
      <c r="F9" s="194">
        <v>49561</v>
      </c>
      <c r="G9" s="195">
        <v>1711.17</v>
      </c>
      <c r="H9" s="125" t="s">
        <v>35</v>
      </c>
      <c r="J9" s="176"/>
    </row>
    <row r="10" spans="1:10" s="112" customFormat="1" ht="15" customHeight="1">
      <c r="A10" s="111" t="s">
        <v>101</v>
      </c>
      <c r="B10" s="194">
        <v>101009</v>
      </c>
      <c r="C10" s="195">
        <v>5058.697</v>
      </c>
      <c r="D10" s="195">
        <v>13.679</v>
      </c>
      <c r="E10" s="195">
        <v>50.082</v>
      </c>
      <c r="F10" s="194">
        <v>80569</v>
      </c>
      <c r="G10" s="195">
        <v>3293.084</v>
      </c>
      <c r="H10" s="125" t="s">
        <v>36</v>
      </c>
      <c r="J10" s="176"/>
    </row>
    <row r="11" spans="1:10" s="112" customFormat="1" ht="15" customHeight="1">
      <c r="A11" s="111" t="s">
        <v>114</v>
      </c>
      <c r="B11" s="194">
        <v>58851</v>
      </c>
      <c r="C11" s="195">
        <v>3611.942</v>
      </c>
      <c r="D11" s="195">
        <v>9.767</v>
      </c>
      <c r="E11" s="195">
        <v>61.374</v>
      </c>
      <c r="F11" s="194">
        <v>50074</v>
      </c>
      <c r="G11" s="195">
        <v>2801.435</v>
      </c>
      <c r="H11" s="125" t="s">
        <v>37</v>
      </c>
      <c r="J11" s="176"/>
    </row>
    <row r="12" spans="1:10" s="112" customFormat="1" ht="15" customHeight="1">
      <c r="A12" s="111" t="s">
        <v>102</v>
      </c>
      <c r="B12" s="194">
        <v>42849</v>
      </c>
      <c r="C12" s="195">
        <v>2362.751</v>
      </c>
      <c r="D12" s="195">
        <v>6.389</v>
      </c>
      <c r="E12" s="195">
        <v>55.141</v>
      </c>
      <c r="F12" s="194">
        <v>34822</v>
      </c>
      <c r="G12" s="195">
        <v>1657.312</v>
      </c>
      <c r="H12" s="125" t="s">
        <v>38</v>
      </c>
      <c r="J12" s="176"/>
    </row>
    <row r="13" spans="1:10" s="112" customFormat="1" ht="15" customHeight="1">
      <c r="A13" s="111" t="s">
        <v>103</v>
      </c>
      <c r="B13" s="194">
        <v>147248</v>
      </c>
      <c r="C13" s="195">
        <v>7824.026</v>
      </c>
      <c r="D13" s="195">
        <v>21.156</v>
      </c>
      <c r="E13" s="195">
        <v>53.135</v>
      </c>
      <c r="F13" s="194">
        <v>115746</v>
      </c>
      <c r="G13" s="195">
        <v>5224.633</v>
      </c>
      <c r="H13" s="125" t="s">
        <v>39</v>
      </c>
      <c r="J13" s="176"/>
    </row>
    <row r="14" spans="1:10" s="112" customFormat="1" ht="15" customHeight="1">
      <c r="A14" s="111" t="s">
        <v>104</v>
      </c>
      <c r="B14" s="194">
        <v>22693</v>
      </c>
      <c r="C14" s="195">
        <v>1147.774</v>
      </c>
      <c r="D14" s="195">
        <v>3.104</v>
      </c>
      <c r="E14" s="195">
        <v>50.578</v>
      </c>
      <c r="F14" s="194">
        <v>18717</v>
      </c>
      <c r="G14" s="195">
        <v>770.834</v>
      </c>
      <c r="H14" s="125" t="s">
        <v>40</v>
      </c>
      <c r="J14" s="176"/>
    </row>
    <row r="15" spans="1:10" s="112" customFormat="1" ht="15" customHeight="1">
      <c r="A15" s="111" t="s">
        <v>115</v>
      </c>
      <c r="B15" s="194">
        <v>75989</v>
      </c>
      <c r="C15" s="195">
        <v>5361.512</v>
      </c>
      <c r="D15" s="195">
        <v>14.497</v>
      </c>
      <c r="E15" s="195">
        <v>70.556</v>
      </c>
      <c r="F15" s="194">
        <v>61656</v>
      </c>
      <c r="G15" s="195">
        <v>4190.77</v>
      </c>
      <c r="H15" s="125" t="s">
        <v>41</v>
      </c>
      <c r="J15" s="176"/>
    </row>
    <row r="16" spans="1:10" s="112" customFormat="1" ht="15" customHeight="1">
      <c r="A16" s="111" t="s">
        <v>105</v>
      </c>
      <c r="B16" s="194">
        <v>97447</v>
      </c>
      <c r="C16" s="195">
        <v>6729.875</v>
      </c>
      <c r="D16" s="195">
        <v>18.197</v>
      </c>
      <c r="E16" s="195">
        <v>69.062</v>
      </c>
      <c r="F16" s="194">
        <v>67894</v>
      </c>
      <c r="G16" s="195">
        <v>5808.737</v>
      </c>
      <c r="H16" s="125" t="s">
        <v>42</v>
      </c>
      <c r="J16" s="176"/>
    </row>
    <row r="17" spans="1:10" s="112" customFormat="1" ht="15" customHeight="1" thickBot="1">
      <c r="A17" s="124" t="s">
        <v>124</v>
      </c>
      <c r="B17" s="196">
        <v>34200</v>
      </c>
      <c r="C17" s="197">
        <v>2065.324</v>
      </c>
      <c r="D17" s="197">
        <v>5.585</v>
      </c>
      <c r="E17" s="197">
        <v>60.39</v>
      </c>
      <c r="F17" s="196">
        <v>27118</v>
      </c>
      <c r="G17" s="197">
        <v>1473.775</v>
      </c>
      <c r="H17" s="126" t="s">
        <v>87</v>
      </c>
      <c r="J17" s="176"/>
    </row>
    <row r="19" ht="12.75">
      <c r="A19" s="151"/>
    </row>
    <row r="20" ht="12.75">
      <c r="A20" s="152"/>
    </row>
    <row r="26" spans="3:8" ht="12.75">
      <c r="C26" s="155"/>
      <c r="D26" s="155"/>
      <c r="E26" s="155"/>
      <c r="F26" s="155"/>
      <c r="G26" s="155"/>
      <c r="H26" s="155"/>
    </row>
    <row r="27" spans="3:8" ht="12.75">
      <c r="C27" s="155"/>
      <c r="D27" s="155"/>
      <c r="E27" s="155"/>
      <c r="F27" s="155"/>
      <c r="G27" s="155"/>
      <c r="H27" s="155"/>
    </row>
    <row r="28" spans="3:8" ht="12.75">
      <c r="C28" s="155"/>
      <c r="D28" s="155"/>
      <c r="E28" s="155"/>
      <c r="F28" s="155"/>
      <c r="G28" s="155"/>
      <c r="H28" s="155"/>
    </row>
    <row r="29" spans="3:8" ht="12.75">
      <c r="C29" s="155"/>
      <c r="D29" s="155"/>
      <c r="E29" s="155"/>
      <c r="F29" s="155"/>
      <c r="G29" s="155"/>
      <c r="H29" s="155"/>
    </row>
    <row r="30" spans="3:8" ht="12.75">
      <c r="C30" s="155"/>
      <c r="D30" s="155"/>
      <c r="E30" s="155"/>
      <c r="F30" s="155"/>
      <c r="G30" s="155"/>
      <c r="H30" s="155"/>
    </row>
    <row r="31" spans="3:8" ht="12.75">
      <c r="C31" s="155"/>
      <c r="D31" s="155"/>
      <c r="E31" s="155"/>
      <c r="F31" s="155"/>
      <c r="G31" s="155"/>
      <c r="H31" s="155"/>
    </row>
    <row r="32" spans="3:8" ht="12.75">
      <c r="C32" s="155"/>
      <c r="D32" s="155"/>
      <c r="E32" s="155"/>
      <c r="F32" s="155"/>
      <c r="G32" s="155"/>
      <c r="H32" s="155"/>
    </row>
    <row r="33" spans="3:8" ht="12.75">
      <c r="C33" s="155"/>
      <c r="D33" s="155"/>
      <c r="E33" s="155"/>
      <c r="F33" s="155"/>
      <c r="G33" s="155"/>
      <c r="H33" s="155"/>
    </row>
    <row r="34" spans="3:8" ht="12.75">
      <c r="C34" s="155"/>
      <c r="D34" s="155"/>
      <c r="E34" s="155"/>
      <c r="F34" s="155"/>
      <c r="G34" s="155"/>
      <c r="H34" s="155"/>
    </row>
    <row r="35" spans="3:8" ht="12.75">
      <c r="C35" s="155"/>
      <c r="D35" s="155"/>
      <c r="E35" s="155"/>
      <c r="F35" s="155"/>
      <c r="G35" s="155"/>
      <c r="H35" s="155"/>
    </row>
    <row r="36" spans="3:8" ht="12.75">
      <c r="C36" s="155"/>
      <c r="D36" s="155"/>
      <c r="E36" s="155"/>
      <c r="F36" s="155"/>
      <c r="G36" s="155"/>
      <c r="H36" s="155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X47"/>
  <sheetViews>
    <sheetView tabSelected="1" workbookViewId="0" topLeftCell="A1">
      <selection activeCell="C42" sqref="C42"/>
    </sheetView>
  </sheetViews>
  <sheetFormatPr defaultColWidth="9.00390625" defaultRowHeight="12.75" customHeight="1"/>
  <cols>
    <col min="1" max="1" width="47.375" style="42" customWidth="1"/>
    <col min="2" max="2" width="24.625" style="30" customWidth="1"/>
    <col min="3" max="3" width="20.75390625" style="30" customWidth="1"/>
    <col min="4" max="4" width="30.375" style="30" customWidth="1"/>
    <col min="5" max="16384" width="9.125" style="30" customWidth="1"/>
  </cols>
  <sheetData>
    <row r="1" spans="1:4" ht="31.5" customHeight="1">
      <c r="A1" s="226" t="s">
        <v>249</v>
      </c>
      <c r="B1" s="226"/>
      <c r="C1" s="250" t="s">
        <v>250</v>
      </c>
      <c r="D1" s="250"/>
    </row>
    <row r="2" spans="1:3" s="75" customFormat="1" ht="15" customHeight="1" thickBot="1">
      <c r="A2" s="137" t="s">
        <v>192</v>
      </c>
      <c r="B2" s="138"/>
      <c r="C2" s="158" t="s">
        <v>160</v>
      </c>
    </row>
    <row r="3" spans="1:4" ht="15" customHeight="1">
      <c r="A3" s="251"/>
      <c r="B3" s="101" t="s">
        <v>110</v>
      </c>
      <c r="C3" s="150" t="s">
        <v>109</v>
      </c>
      <c r="D3" s="253"/>
    </row>
    <row r="4" spans="1:4" s="49" customFormat="1" ht="15" customHeight="1" thickBot="1">
      <c r="A4" s="252"/>
      <c r="B4" s="148" t="s">
        <v>94</v>
      </c>
      <c r="C4" s="149" t="s">
        <v>82</v>
      </c>
      <c r="D4" s="254"/>
    </row>
    <row r="5" spans="1:4" ht="15" customHeight="1">
      <c r="A5" s="39" t="s">
        <v>108</v>
      </c>
      <c r="B5" s="172">
        <v>644552</v>
      </c>
      <c r="C5" s="179">
        <v>371439</v>
      </c>
      <c r="D5" s="97" t="s">
        <v>81</v>
      </c>
    </row>
    <row r="6" spans="1:4" ht="5.25" customHeight="1">
      <c r="A6" s="38"/>
      <c r="B6" s="173"/>
      <c r="C6" s="180"/>
      <c r="D6" s="128"/>
    </row>
    <row r="7" spans="1:4" ht="13.5" customHeight="1">
      <c r="A7" s="115" t="s">
        <v>107</v>
      </c>
      <c r="B7" s="173">
        <v>64266</v>
      </c>
      <c r="C7" s="180">
        <v>33971</v>
      </c>
      <c r="D7" s="125" t="s">
        <v>35</v>
      </c>
    </row>
    <row r="8" spans="1:4" ht="13.5" customHeight="1">
      <c r="A8" s="115" t="s">
        <v>101</v>
      </c>
      <c r="B8" s="173">
        <v>101009</v>
      </c>
      <c r="C8" s="180">
        <v>60625</v>
      </c>
      <c r="D8" s="125" t="s">
        <v>36</v>
      </c>
    </row>
    <row r="9" spans="1:4" ht="13.5" customHeight="1">
      <c r="A9" s="115" t="s">
        <v>114</v>
      </c>
      <c r="B9" s="173">
        <v>58851</v>
      </c>
      <c r="C9" s="180">
        <v>35655</v>
      </c>
      <c r="D9" s="125" t="s">
        <v>37</v>
      </c>
    </row>
    <row r="10" spans="1:4" ht="13.5" customHeight="1">
      <c r="A10" s="115" t="s">
        <v>102</v>
      </c>
      <c r="B10" s="173">
        <v>42849</v>
      </c>
      <c r="C10" s="180">
        <v>27139</v>
      </c>
      <c r="D10" s="125" t="s">
        <v>38</v>
      </c>
    </row>
    <row r="11" spans="1:4" ht="13.5" customHeight="1">
      <c r="A11" s="115" t="s">
        <v>103</v>
      </c>
      <c r="B11" s="173">
        <v>147248</v>
      </c>
      <c r="C11" s="180">
        <v>83048</v>
      </c>
      <c r="D11" s="125" t="s">
        <v>39</v>
      </c>
    </row>
    <row r="12" spans="1:4" ht="13.5" customHeight="1">
      <c r="A12" s="115" t="s">
        <v>104</v>
      </c>
      <c r="B12" s="173">
        <v>22693</v>
      </c>
      <c r="C12" s="180">
        <v>13737</v>
      </c>
      <c r="D12" s="125" t="s">
        <v>40</v>
      </c>
    </row>
    <row r="13" spans="1:4" ht="13.5" customHeight="1">
      <c r="A13" s="115" t="s">
        <v>115</v>
      </c>
      <c r="B13" s="173">
        <v>75989</v>
      </c>
      <c r="C13" s="180">
        <v>43736</v>
      </c>
      <c r="D13" s="125" t="s">
        <v>41</v>
      </c>
    </row>
    <row r="14" spans="1:4" ht="13.5" customHeight="1">
      <c r="A14" s="115" t="s">
        <v>105</v>
      </c>
      <c r="B14" s="173">
        <v>97447</v>
      </c>
      <c r="C14" s="180">
        <v>55170</v>
      </c>
      <c r="D14" s="125" t="s">
        <v>214</v>
      </c>
    </row>
    <row r="15" spans="1:4" ht="13.5" customHeight="1" thickBot="1">
      <c r="A15" s="133" t="s">
        <v>106</v>
      </c>
      <c r="B15" s="174">
        <v>34200</v>
      </c>
      <c r="C15" s="181">
        <v>18358</v>
      </c>
      <c r="D15" s="126" t="s">
        <v>215</v>
      </c>
    </row>
    <row r="16" spans="1:4" ht="8.25" customHeight="1">
      <c r="A16" s="115"/>
      <c r="B16" s="54"/>
      <c r="C16" s="142"/>
      <c r="D16" s="125"/>
    </row>
    <row r="17" spans="1:4" ht="30.75" customHeight="1">
      <c r="A17" s="226" t="s">
        <v>251</v>
      </c>
      <c r="B17" s="226"/>
      <c r="C17" s="227" t="s">
        <v>252</v>
      </c>
      <c r="D17" s="227"/>
    </row>
    <row r="18" spans="1:4" s="75" customFormat="1" ht="13.5" customHeight="1" thickBot="1">
      <c r="A18" s="137" t="s">
        <v>228</v>
      </c>
      <c r="B18" s="84"/>
      <c r="C18" s="76" t="s">
        <v>227</v>
      </c>
      <c r="D18" s="95"/>
    </row>
    <row r="19" spans="1:4" ht="27" customHeight="1" thickBot="1">
      <c r="A19" s="134"/>
      <c r="B19" s="135" t="s">
        <v>193</v>
      </c>
      <c r="C19" s="136"/>
      <c r="D19" s="178"/>
    </row>
    <row r="20" spans="1:4" ht="15.75" customHeight="1">
      <c r="A20" s="57" t="s">
        <v>194</v>
      </c>
      <c r="B20" s="182">
        <v>23919.647</v>
      </c>
      <c r="C20" s="131" t="s">
        <v>156</v>
      </c>
      <c r="D20" s="129"/>
    </row>
    <row r="21" spans="1:4" ht="15" customHeight="1">
      <c r="A21" s="130" t="s">
        <v>120</v>
      </c>
      <c r="B21" s="182">
        <v>31828.24</v>
      </c>
      <c r="C21" s="131" t="s">
        <v>157</v>
      </c>
      <c r="D21" s="129"/>
    </row>
    <row r="22" spans="1:4" ht="24.75" customHeight="1">
      <c r="A22" s="57" t="s">
        <v>261</v>
      </c>
      <c r="B22" s="182">
        <v>257.266</v>
      </c>
      <c r="C22" s="255" t="s">
        <v>213</v>
      </c>
      <c r="D22" s="255"/>
    </row>
    <row r="23" spans="1:4" ht="15.75" customHeight="1" thickBot="1">
      <c r="A23" s="86" t="s">
        <v>211</v>
      </c>
      <c r="B23" s="184">
        <v>22834.991</v>
      </c>
      <c r="C23" s="249" t="s">
        <v>212</v>
      </c>
      <c r="D23" s="249"/>
    </row>
    <row r="24" spans="1:4" ht="9" customHeight="1">
      <c r="A24" s="43"/>
      <c r="B24" s="171"/>
      <c r="C24" s="109"/>
      <c r="D24" s="31"/>
    </row>
    <row r="25" spans="1:3" ht="12.75" customHeight="1">
      <c r="A25" s="29" t="s">
        <v>117</v>
      </c>
      <c r="B25" s="171"/>
      <c r="C25" s="139" t="s">
        <v>118</v>
      </c>
    </row>
    <row r="26" spans="1:4" ht="24" customHeight="1">
      <c r="A26" s="132" t="s">
        <v>216</v>
      </c>
      <c r="B26" s="182">
        <f>B23/B20*100</f>
        <v>95.46541803062563</v>
      </c>
      <c r="C26" s="248" t="s">
        <v>229</v>
      </c>
      <c r="D26" s="248"/>
    </row>
    <row r="27" spans="1:3" ht="11.25" customHeight="1">
      <c r="A27" s="132"/>
      <c r="B27" s="52"/>
      <c r="C27" s="140"/>
    </row>
    <row r="28" spans="1:4" ht="23.25" customHeight="1">
      <c r="A28" s="247" t="s">
        <v>217</v>
      </c>
      <c r="B28" s="247"/>
      <c r="C28" s="247"/>
      <c r="D28" s="247"/>
    </row>
    <row r="29" spans="1:4" ht="23.25" customHeight="1">
      <c r="A29" s="248" t="s">
        <v>218</v>
      </c>
      <c r="B29" s="248"/>
      <c r="C29" s="248"/>
      <c r="D29" s="248"/>
    </row>
    <row r="30" spans="1:4" ht="11.25" customHeight="1">
      <c r="A30" s="140"/>
      <c r="B30" s="140"/>
      <c r="C30" s="140"/>
      <c r="D30" s="140"/>
    </row>
    <row r="31" spans="1:128" ht="15.75" customHeight="1">
      <c r="A31" s="258" t="s">
        <v>263</v>
      </c>
      <c r="B31" s="258"/>
      <c r="C31" s="258"/>
      <c r="D31" s="258"/>
      <c r="E31" s="198"/>
      <c r="F31" s="198"/>
      <c r="G31" s="198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</row>
    <row r="32" spans="1:128" ht="8.25" customHeight="1">
      <c r="A32" s="30"/>
      <c r="B32" s="36"/>
      <c r="C32" s="36"/>
      <c r="D32" s="31"/>
      <c r="F32" s="36"/>
      <c r="G32" s="36"/>
      <c r="H32" s="31"/>
      <c r="J32" s="36"/>
      <c r="K32" s="36"/>
      <c r="L32" s="31"/>
      <c r="N32" s="36"/>
      <c r="O32" s="36"/>
      <c r="P32" s="31"/>
      <c r="R32" s="36"/>
      <c r="S32" s="36"/>
      <c r="T32" s="31"/>
      <c r="V32" s="36"/>
      <c r="W32" s="36"/>
      <c r="X32" s="31"/>
      <c r="Z32" s="36"/>
      <c r="AA32" s="36"/>
      <c r="AB32" s="31"/>
      <c r="AD32" s="36"/>
      <c r="AE32" s="36"/>
      <c r="AF32" s="31"/>
      <c r="AH32" s="36"/>
      <c r="AI32" s="36"/>
      <c r="AJ32" s="31"/>
      <c r="AL32" s="36"/>
      <c r="AM32" s="36"/>
      <c r="AN32" s="31"/>
      <c r="AP32" s="36"/>
      <c r="AQ32" s="36"/>
      <c r="AR32" s="31"/>
      <c r="AT32" s="36"/>
      <c r="AU32" s="36"/>
      <c r="AV32" s="31"/>
      <c r="AX32" s="36"/>
      <c r="AY32" s="36"/>
      <c r="AZ32" s="31"/>
      <c r="BB32" s="36"/>
      <c r="BC32" s="36"/>
      <c r="BD32" s="31"/>
      <c r="BF32" s="36"/>
      <c r="BG32" s="36"/>
      <c r="BH32" s="31"/>
      <c r="BJ32" s="36"/>
      <c r="BK32" s="36"/>
      <c r="BL32" s="31"/>
      <c r="BN32" s="36"/>
      <c r="BO32" s="36"/>
      <c r="BP32" s="31"/>
      <c r="BR32" s="36"/>
      <c r="BS32" s="36"/>
      <c r="BT32" s="31"/>
      <c r="BV32" s="36"/>
      <c r="BW32" s="36"/>
      <c r="BX32" s="31"/>
      <c r="BZ32" s="36"/>
      <c r="CA32" s="36"/>
      <c r="CB32" s="31"/>
      <c r="CD32" s="36"/>
      <c r="CE32" s="36"/>
      <c r="CF32" s="31"/>
      <c r="CH32" s="36"/>
      <c r="CI32" s="36"/>
      <c r="CJ32" s="31"/>
      <c r="CL32" s="36"/>
      <c r="CM32" s="36"/>
      <c r="CN32" s="31"/>
      <c r="CP32" s="36"/>
      <c r="CQ32" s="36"/>
      <c r="CR32" s="31"/>
      <c r="CT32" s="36"/>
      <c r="CU32" s="36"/>
      <c r="CV32" s="31"/>
      <c r="CX32" s="36"/>
      <c r="CY32" s="36"/>
      <c r="CZ32" s="31"/>
      <c r="DB32" s="36"/>
      <c r="DC32" s="36"/>
      <c r="DD32" s="31"/>
      <c r="DF32" s="36"/>
      <c r="DG32" s="36"/>
      <c r="DH32" s="31"/>
      <c r="DJ32" s="36"/>
      <c r="DK32" s="36"/>
      <c r="DL32" s="31"/>
      <c r="DN32" s="36"/>
      <c r="DO32" s="36"/>
      <c r="DP32" s="31"/>
      <c r="DR32" s="36"/>
      <c r="DS32" s="36"/>
      <c r="DT32" s="31"/>
      <c r="DV32" s="36"/>
      <c r="DW32" s="36"/>
      <c r="DX32" s="31"/>
    </row>
    <row r="33" spans="1:127" ht="12.75" customHeight="1">
      <c r="A33" s="177" t="s">
        <v>210</v>
      </c>
      <c r="B33" s="36"/>
      <c r="C33" s="36"/>
      <c r="E33" s="157"/>
      <c r="F33" s="36"/>
      <c r="G33" s="36"/>
      <c r="I33" s="157"/>
      <c r="J33" s="36"/>
      <c r="K33" s="36"/>
      <c r="M33" s="157"/>
      <c r="N33" s="36"/>
      <c r="O33" s="36"/>
      <c r="Q33" s="157"/>
      <c r="R33" s="36"/>
      <c r="S33" s="36"/>
      <c r="U33" s="157"/>
      <c r="V33" s="36"/>
      <c r="W33" s="36"/>
      <c r="Y33" s="157"/>
      <c r="Z33" s="36"/>
      <c r="AA33" s="36"/>
      <c r="AC33" s="157"/>
      <c r="AD33" s="36"/>
      <c r="AE33" s="36"/>
      <c r="AG33" s="157"/>
      <c r="AH33" s="36"/>
      <c r="AI33" s="36"/>
      <c r="AK33" s="157"/>
      <c r="AL33" s="36"/>
      <c r="AM33" s="36"/>
      <c r="AO33" s="157"/>
      <c r="AP33" s="36"/>
      <c r="AQ33" s="36"/>
      <c r="AS33" s="157"/>
      <c r="AT33" s="36"/>
      <c r="AU33" s="36"/>
      <c r="AW33" s="157"/>
      <c r="AX33" s="36"/>
      <c r="AY33" s="36"/>
      <c r="BA33" s="157"/>
      <c r="BB33" s="36"/>
      <c r="BC33" s="36"/>
      <c r="BE33" s="157"/>
      <c r="BF33" s="36"/>
      <c r="BG33" s="36"/>
      <c r="BI33" s="157"/>
      <c r="BJ33" s="36"/>
      <c r="BK33" s="36"/>
      <c r="BM33" s="157"/>
      <c r="BN33" s="36"/>
      <c r="BO33" s="36"/>
      <c r="BQ33" s="157"/>
      <c r="BR33" s="36"/>
      <c r="BS33" s="36"/>
      <c r="BU33" s="157"/>
      <c r="BV33" s="36"/>
      <c r="BW33" s="36"/>
      <c r="BY33" s="157"/>
      <c r="BZ33" s="36"/>
      <c r="CA33" s="36"/>
      <c r="CC33" s="157"/>
      <c r="CD33" s="36"/>
      <c r="CE33" s="36"/>
      <c r="CG33" s="157"/>
      <c r="CH33" s="36"/>
      <c r="CI33" s="36"/>
      <c r="CK33" s="157"/>
      <c r="CL33" s="36"/>
      <c r="CM33" s="36"/>
      <c r="CO33" s="157"/>
      <c r="CP33" s="36"/>
      <c r="CQ33" s="36"/>
      <c r="CS33" s="157"/>
      <c r="CT33" s="36"/>
      <c r="CU33" s="36"/>
      <c r="CW33" s="157"/>
      <c r="CX33" s="36"/>
      <c r="CY33" s="36"/>
      <c r="DA33" s="157"/>
      <c r="DB33" s="36"/>
      <c r="DC33" s="36"/>
      <c r="DE33" s="157"/>
      <c r="DF33" s="36"/>
      <c r="DG33" s="36"/>
      <c r="DI33" s="157"/>
      <c r="DJ33" s="36"/>
      <c r="DK33" s="36"/>
      <c r="DM33" s="157"/>
      <c r="DN33" s="36"/>
      <c r="DO33" s="36"/>
      <c r="DQ33" s="157"/>
      <c r="DR33" s="36"/>
      <c r="DS33" s="36"/>
      <c r="DU33" s="157"/>
      <c r="DV33" s="36"/>
      <c r="DW33" s="36"/>
    </row>
    <row r="34" spans="1:127" ht="12.75" customHeight="1">
      <c r="A34" s="177" t="s">
        <v>205</v>
      </c>
      <c r="B34" s="36"/>
      <c r="C34" s="36"/>
      <c r="E34" s="141"/>
      <c r="F34" s="36"/>
      <c r="G34" s="36"/>
      <c r="I34" s="141"/>
      <c r="J34" s="36"/>
      <c r="K34" s="36"/>
      <c r="M34" s="141"/>
      <c r="N34" s="36"/>
      <c r="O34" s="36"/>
      <c r="Q34" s="141"/>
      <c r="R34" s="36"/>
      <c r="S34" s="36"/>
      <c r="U34" s="141"/>
      <c r="V34" s="36"/>
      <c r="W34" s="36"/>
      <c r="Y34" s="141"/>
      <c r="Z34" s="36"/>
      <c r="AA34" s="36"/>
      <c r="AC34" s="141"/>
      <c r="AD34" s="36"/>
      <c r="AE34" s="36"/>
      <c r="AG34" s="141"/>
      <c r="AH34" s="36"/>
      <c r="AI34" s="36"/>
      <c r="AK34" s="141"/>
      <c r="AL34" s="36"/>
      <c r="AM34" s="36"/>
      <c r="AO34" s="141"/>
      <c r="AP34" s="36"/>
      <c r="AQ34" s="36"/>
      <c r="AS34" s="141"/>
      <c r="AT34" s="36"/>
      <c r="AU34" s="36"/>
      <c r="AW34" s="141"/>
      <c r="AX34" s="36"/>
      <c r="AY34" s="36"/>
      <c r="BA34" s="141"/>
      <c r="BB34" s="36"/>
      <c r="BC34" s="36"/>
      <c r="BE34" s="141"/>
      <c r="BF34" s="36"/>
      <c r="BG34" s="36"/>
      <c r="BI34" s="141"/>
      <c r="BJ34" s="36"/>
      <c r="BK34" s="36"/>
      <c r="BM34" s="141"/>
      <c r="BN34" s="36"/>
      <c r="BO34" s="36"/>
      <c r="BQ34" s="141"/>
      <c r="BR34" s="36"/>
      <c r="BS34" s="36"/>
      <c r="BU34" s="141"/>
      <c r="BV34" s="36"/>
      <c r="BW34" s="36"/>
      <c r="BY34" s="141"/>
      <c r="BZ34" s="36"/>
      <c r="CA34" s="36"/>
      <c r="CC34" s="141"/>
      <c r="CD34" s="36"/>
      <c r="CE34" s="36"/>
      <c r="CG34" s="141"/>
      <c r="CH34" s="36"/>
      <c r="CI34" s="36"/>
      <c r="CK34" s="141"/>
      <c r="CL34" s="36"/>
      <c r="CM34" s="36"/>
      <c r="CO34" s="141"/>
      <c r="CP34" s="36"/>
      <c r="CQ34" s="36"/>
      <c r="CS34" s="141"/>
      <c r="CT34" s="36"/>
      <c r="CU34" s="36"/>
      <c r="CW34" s="141"/>
      <c r="CX34" s="36"/>
      <c r="CY34" s="36"/>
      <c r="DA34" s="141"/>
      <c r="DB34" s="36"/>
      <c r="DC34" s="36"/>
      <c r="DE34" s="141"/>
      <c r="DF34" s="36"/>
      <c r="DG34" s="36"/>
      <c r="DI34" s="141"/>
      <c r="DJ34" s="36"/>
      <c r="DK34" s="36"/>
      <c r="DM34" s="141"/>
      <c r="DN34" s="36"/>
      <c r="DO34" s="36"/>
      <c r="DQ34" s="141"/>
      <c r="DR34" s="36"/>
      <c r="DS34" s="36"/>
      <c r="DU34" s="141"/>
      <c r="DV34" s="36"/>
      <c r="DW34" s="36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  <row r="47" spans="1:4" ht="12.75" customHeight="1">
      <c r="A47" s="30"/>
      <c r="D47" s="31"/>
    </row>
  </sheetData>
  <sheetProtection/>
  <mergeCells count="12">
    <mergeCell ref="D3:D4"/>
    <mergeCell ref="C22:D22"/>
    <mergeCell ref="A28:D28"/>
    <mergeCell ref="A29:D29"/>
    <mergeCell ref="C23:D23"/>
    <mergeCell ref="C26:D26"/>
    <mergeCell ref="A31:D31"/>
    <mergeCell ref="A1:B1"/>
    <mergeCell ref="C1:D1"/>
    <mergeCell ref="A17:B17"/>
    <mergeCell ref="C17:D17"/>
    <mergeCell ref="A3:A4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ht="18" customHeight="1" thickBot="1">
      <c r="A2" s="21" t="s">
        <v>74</v>
      </c>
    </row>
    <row r="3" spans="1:7" s="9" customFormat="1" ht="18" customHeight="1" thickBot="1">
      <c r="A3" s="14"/>
      <c r="B3" s="14" t="s">
        <v>58</v>
      </c>
      <c r="C3" s="256" t="s">
        <v>45</v>
      </c>
      <c r="D3" s="256"/>
      <c r="E3" s="256"/>
      <c r="F3" s="256"/>
      <c r="G3" s="256"/>
    </row>
    <row r="4" spans="1:7" s="9" customFormat="1" ht="18" customHeight="1" thickBot="1">
      <c r="A4" s="16"/>
      <c r="B4" s="16"/>
      <c r="C4" s="16" t="s">
        <v>70</v>
      </c>
      <c r="D4" s="16" t="s">
        <v>71</v>
      </c>
      <c r="E4" s="16" t="s">
        <v>46</v>
      </c>
      <c r="F4" s="16" t="s">
        <v>72</v>
      </c>
      <c r="G4" s="16" t="s">
        <v>73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43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44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34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43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44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4">
      <selection activeCell="G30" sqref="G30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65" customWidth="1"/>
    <col min="9" max="16384" width="9.125" style="35" customWidth="1"/>
  </cols>
  <sheetData>
    <row r="1" spans="1:8" ht="32.25" customHeight="1">
      <c r="A1" s="210" t="s">
        <v>253</v>
      </c>
      <c r="B1" s="210"/>
      <c r="C1" s="210"/>
      <c r="D1" s="210"/>
      <c r="E1" s="34"/>
      <c r="F1" s="217" t="s">
        <v>254</v>
      </c>
      <c r="G1" s="217"/>
      <c r="H1" s="217"/>
    </row>
    <row r="2" spans="1:8" ht="15" customHeight="1" thickBot="1">
      <c r="A2" s="144" t="s">
        <v>196</v>
      </c>
      <c r="C2" s="48"/>
      <c r="D2" s="48"/>
      <c r="E2" s="40"/>
      <c r="G2" s="60" t="s">
        <v>158</v>
      </c>
      <c r="H2" s="63"/>
    </row>
    <row r="3" spans="1:8" s="34" customFormat="1" ht="15" customHeight="1">
      <c r="A3" s="221" t="s">
        <v>121</v>
      </c>
      <c r="B3" s="218" t="s">
        <v>170</v>
      </c>
      <c r="C3" s="216" t="s">
        <v>169</v>
      </c>
      <c r="D3" s="216"/>
      <c r="E3" s="216"/>
      <c r="F3" s="216"/>
      <c r="G3" s="216"/>
      <c r="H3" s="213" t="s">
        <v>92</v>
      </c>
    </row>
    <row r="4" spans="1:8" s="34" customFormat="1" ht="42" customHeight="1">
      <c r="A4" s="222"/>
      <c r="B4" s="219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214"/>
    </row>
    <row r="5" spans="1:8" s="34" customFormat="1" ht="30" customHeight="1" thickBot="1">
      <c r="A5" s="223"/>
      <c r="B5" s="220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215"/>
    </row>
    <row r="6" spans="1:8" ht="15.75" customHeight="1">
      <c r="A6" s="66" t="s">
        <v>116</v>
      </c>
      <c r="B6" s="166">
        <v>540.631</v>
      </c>
      <c r="C6" s="166">
        <v>285.817</v>
      </c>
      <c r="D6" s="166">
        <v>94.421</v>
      </c>
      <c r="E6" s="166">
        <v>148.989</v>
      </c>
      <c r="F6" s="166">
        <v>11.404</v>
      </c>
      <c r="G6" s="186" t="s">
        <v>262</v>
      </c>
      <c r="H6" s="67" t="s">
        <v>77</v>
      </c>
    </row>
    <row r="7" spans="1:8" ht="15.75" customHeight="1">
      <c r="A7" s="66" t="s">
        <v>129</v>
      </c>
      <c r="B7" s="164">
        <v>3535.41</v>
      </c>
      <c r="C7" s="164">
        <v>190.727</v>
      </c>
      <c r="D7" s="164">
        <v>703.776</v>
      </c>
      <c r="E7" s="164">
        <v>2470.088</v>
      </c>
      <c r="F7" s="164">
        <v>170.664</v>
      </c>
      <c r="G7" s="164">
        <v>0.155</v>
      </c>
      <c r="H7" s="67" t="s">
        <v>163</v>
      </c>
    </row>
    <row r="8" spans="1:8" ht="15.75" customHeight="1">
      <c r="A8" s="66" t="s">
        <v>130</v>
      </c>
      <c r="B8" s="164">
        <v>7171.66</v>
      </c>
      <c r="C8" s="164">
        <v>115.106</v>
      </c>
      <c r="D8" s="164">
        <v>636.388</v>
      </c>
      <c r="E8" s="164">
        <v>5054.243</v>
      </c>
      <c r="F8" s="164">
        <v>1365.488</v>
      </c>
      <c r="G8" s="164">
        <v>0.435</v>
      </c>
      <c r="H8" s="67" t="s">
        <v>88</v>
      </c>
    </row>
    <row r="9" spans="1:8" ht="15.75" customHeight="1">
      <c r="A9" s="66" t="s">
        <v>132</v>
      </c>
      <c r="B9" s="164">
        <v>20890.072</v>
      </c>
      <c r="C9" s="164">
        <v>114.196</v>
      </c>
      <c r="D9" s="164">
        <v>411.582</v>
      </c>
      <c r="E9" s="164">
        <v>7729.832</v>
      </c>
      <c r="F9" s="164">
        <v>12303.434</v>
      </c>
      <c r="G9" s="164">
        <v>331.029</v>
      </c>
      <c r="H9" s="67" t="s">
        <v>164</v>
      </c>
    </row>
    <row r="10" spans="1:8" ht="15.75" customHeight="1">
      <c r="A10" s="66" t="s">
        <v>131</v>
      </c>
      <c r="B10" s="164">
        <v>4844.648</v>
      </c>
      <c r="C10" s="164">
        <v>8.75</v>
      </c>
      <c r="D10" s="164">
        <v>20.915</v>
      </c>
      <c r="E10" s="164">
        <v>348.912</v>
      </c>
      <c r="F10" s="164">
        <v>2130.675</v>
      </c>
      <c r="G10" s="164">
        <v>2335.396</v>
      </c>
      <c r="H10" s="68" t="s">
        <v>122</v>
      </c>
    </row>
    <row r="11" spans="1:8" ht="15.75" customHeight="1" thickBot="1">
      <c r="A11" s="71" t="s">
        <v>133</v>
      </c>
      <c r="B11" s="160">
        <v>36982.421</v>
      </c>
      <c r="C11" s="160">
        <v>714.596</v>
      </c>
      <c r="D11" s="160">
        <v>1867.081</v>
      </c>
      <c r="E11" s="160">
        <v>15752.063</v>
      </c>
      <c r="F11" s="160">
        <v>15981.665</v>
      </c>
      <c r="G11" s="160">
        <v>2667.015</v>
      </c>
      <c r="H11" s="72" t="s">
        <v>13</v>
      </c>
    </row>
    <row r="12" spans="1:8" ht="12" customHeight="1">
      <c r="A12" s="73"/>
      <c r="B12" s="56"/>
      <c r="C12" s="56"/>
      <c r="D12" s="56"/>
      <c r="E12" s="56"/>
      <c r="F12" s="56"/>
      <c r="G12" s="56"/>
      <c r="H12" s="74"/>
    </row>
    <row r="13" spans="1:8" ht="12" customHeight="1">
      <c r="A13" s="73"/>
      <c r="B13" s="56"/>
      <c r="C13" s="56"/>
      <c r="D13" s="56"/>
      <c r="E13" s="56"/>
      <c r="F13" s="56"/>
      <c r="G13" s="56"/>
      <c r="H13" s="74"/>
    </row>
    <row r="14" spans="1:8" s="33" customFormat="1" ht="30" customHeight="1">
      <c r="A14" s="210" t="s">
        <v>255</v>
      </c>
      <c r="B14" s="211"/>
      <c r="C14" s="211"/>
      <c r="D14" s="46"/>
      <c r="G14" s="212" t="s">
        <v>256</v>
      </c>
      <c r="H14" s="212"/>
    </row>
    <row r="15" spans="1:7" s="80" customFormat="1" ht="15" customHeight="1" thickBot="1">
      <c r="A15" s="80" t="s">
        <v>198</v>
      </c>
      <c r="F15" s="81" t="s">
        <v>197</v>
      </c>
      <c r="G15" s="60" t="s">
        <v>199</v>
      </c>
    </row>
    <row r="16" spans="1:8" s="34" customFormat="1" ht="15" customHeight="1">
      <c r="A16" s="221" t="s">
        <v>121</v>
      </c>
      <c r="B16" s="218" t="s">
        <v>170</v>
      </c>
      <c r="C16" s="216" t="s">
        <v>169</v>
      </c>
      <c r="D16" s="216"/>
      <c r="E16" s="216"/>
      <c r="F16" s="216"/>
      <c r="G16" s="216"/>
      <c r="H16" s="213" t="s">
        <v>92</v>
      </c>
    </row>
    <row r="17" spans="1:8" s="34" customFormat="1" ht="41.25" customHeight="1">
      <c r="A17" s="222"/>
      <c r="B17" s="219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214"/>
    </row>
    <row r="18" spans="1:8" s="34" customFormat="1" ht="30" customHeight="1" thickBot="1">
      <c r="A18" s="223"/>
      <c r="B18" s="220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215"/>
    </row>
    <row r="19" spans="1:8" ht="15.75" customHeight="1">
      <c r="A19" s="69" t="s">
        <v>116</v>
      </c>
      <c r="B19" s="167">
        <v>67989</v>
      </c>
      <c r="C19" s="167">
        <v>39380</v>
      </c>
      <c r="D19" s="167">
        <v>10890</v>
      </c>
      <c r="E19" s="167">
        <v>16521</v>
      </c>
      <c r="F19" s="167">
        <v>1198</v>
      </c>
      <c r="G19" s="187" t="s">
        <v>262</v>
      </c>
      <c r="H19" s="70" t="s">
        <v>77</v>
      </c>
    </row>
    <row r="20" spans="1:8" ht="15.75" customHeight="1">
      <c r="A20" s="66" t="s">
        <v>129</v>
      </c>
      <c r="B20" s="168">
        <v>199934</v>
      </c>
      <c r="C20" s="168">
        <v>11579</v>
      </c>
      <c r="D20" s="168">
        <v>41765</v>
      </c>
      <c r="E20" s="168">
        <v>136768</v>
      </c>
      <c r="F20" s="168">
        <v>9815</v>
      </c>
      <c r="G20" s="168">
        <v>7</v>
      </c>
      <c r="H20" s="67" t="s">
        <v>163</v>
      </c>
    </row>
    <row r="21" spans="1:8" ht="15.75" customHeight="1">
      <c r="A21" s="66" t="s">
        <v>130</v>
      </c>
      <c r="B21" s="168">
        <v>178775</v>
      </c>
      <c r="C21" s="168">
        <v>3036</v>
      </c>
      <c r="D21" s="168">
        <v>17046</v>
      </c>
      <c r="E21" s="168">
        <v>126275</v>
      </c>
      <c r="F21" s="168">
        <v>32408</v>
      </c>
      <c r="G21" s="168">
        <v>10</v>
      </c>
      <c r="H21" s="67" t="s">
        <v>165</v>
      </c>
    </row>
    <row r="22" spans="1:8" ht="15.75" customHeight="1">
      <c r="A22" s="66" t="s">
        <v>132</v>
      </c>
      <c r="B22" s="168">
        <v>190726</v>
      </c>
      <c r="C22" s="168">
        <v>1124</v>
      </c>
      <c r="D22" s="168">
        <v>4735</v>
      </c>
      <c r="E22" s="168">
        <v>83953</v>
      </c>
      <c r="F22" s="168">
        <v>99426</v>
      </c>
      <c r="G22" s="168">
        <v>1488</v>
      </c>
      <c r="H22" s="67" t="s">
        <v>166</v>
      </c>
    </row>
    <row r="23" spans="1:8" ht="15.75" customHeight="1">
      <c r="A23" s="66" t="s">
        <v>131</v>
      </c>
      <c r="B23" s="168">
        <v>7128</v>
      </c>
      <c r="C23" s="168">
        <v>29</v>
      </c>
      <c r="D23" s="168">
        <v>35</v>
      </c>
      <c r="E23" s="168">
        <v>351</v>
      </c>
      <c r="F23" s="168">
        <v>4049</v>
      </c>
      <c r="G23" s="168">
        <v>2664</v>
      </c>
      <c r="H23" s="68" t="s">
        <v>122</v>
      </c>
    </row>
    <row r="24" spans="1:8" ht="15.75" customHeight="1" thickBot="1">
      <c r="A24" s="71" t="s">
        <v>133</v>
      </c>
      <c r="B24" s="185">
        <v>644552</v>
      </c>
      <c r="C24" s="185">
        <v>55148</v>
      </c>
      <c r="D24" s="185">
        <v>74471</v>
      </c>
      <c r="E24" s="185">
        <v>363868</v>
      </c>
      <c r="F24" s="185">
        <v>146896</v>
      </c>
      <c r="G24" s="185">
        <v>4169</v>
      </c>
      <c r="H24" s="72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64"/>
    </row>
    <row r="26" ht="12.75" customHeight="1">
      <c r="A26" s="151"/>
    </row>
    <row r="27" spans="1:7" ht="12.75" customHeight="1">
      <c r="A27" s="152"/>
      <c r="B27" s="161"/>
      <c r="C27" s="161"/>
      <c r="D27" s="161"/>
      <c r="E27" s="161"/>
      <c r="F27" s="161"/>
      <c r="G27" s="161"/>
    </row>
    <row r="28" spans="2:7" ht="12.75" customHeight="1">
      <c r="B28" s="161"/>
      <c r="C28" s="161"/>
      <c r="D28" s="161"/>
      <c r="E28" s="161"/>
      <c r="F28" s="161"/>
      <c r="G28" s="161"/>
    </row>
    <row r="29" spans="2:7" ht="12.75" customHeight="1">
      <c r="B29" s="161"/>
      <c r="C29" s="161"/>
      <c r="D29" s="161"/>
      <c r="E29" s="161"/>
      <c r="F29" s="161"/>
      <c r="G29" s="161"/>
    </row>
    <row r="30" spans="2:7" ht="12.75" customHeight="1">
      <c r="B30" s="161"/>
      <c r="C30" s="161"/>
      <c r="D30" s="161"/>
      <c r="E30" s="161"/>
      <c r="F30" s="161"/>
      <c r="G30" s="161"/>
    </row>
    <row r="31" spans="2:7" ht="12.75" customHeight="1">
      <c r="B31" s="161"/>
      <c r="C31" s="161"/>
      <c r="D31" s="161"/>
      <c r="E31" s="161"/>
      <c r="F31" s="161"/>
      <c r="G31" s="161"/>
    </row>
    <row r="32" spans="2:7" ht="12.75" customHeight="1">
      <c r="B32" s="161"/>
      <c r="C32" s="161"/>
      <c r="D32" s="161"/>
      <c r="E32" s="161"/>
      <c r="F32" s="161"/>
      <c r="G32" s="161"/>
    </row>
  </sheetData>
  <sheetProtection/>
  <mergeCells count="12">
    <mergeCell ref="B16:B18"/>
    <mergeCell ref="A3:A5"/>
    <mergeCell ref="A16:A18"/>
    <mergeCell ref="H16:H18"/>
    <mergeCell ref="B3:B5"/>
    <mergeCell ref="C16:G16"/>
    <mergeCell ref="A1:D1"/>
    <mergeCell ref="A14:C14"/>
    <mergeCell ref="G14:H14"/>
    <mergeCell ref="H3:H5"/>
    <mergeCell ref="C3:G3"/>
    <mergeCell ref="F1:H1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K23" sqref="K23"/>
    </sheetView>
  </sheetViews>
  <sheetFormatPr defaultColWidth="9.00390625" defaultRowHeight="12.75" customHeight="1"/>
  <cols>
    <col min="1" max="1" width="29.75390625" style="30" customWidth="1"/>
    <col min="2" max="2" width="11.25390625" style="29" customWidth="1"/>
    <col min="3" max="3" width="11.75390625" style="30" customWidth="1"/>
    <col min="4" max="4" width="12.875" style="30" customWidth="1"/>
    <col min="5" max="5" width="13.125" style="30" customWidth="1"/>
    <col min="6" max="6" width="13.25390625" style="30" customWidth="1"/>
    <col min="7" max="7" width="11.75390625" style="30" customWidth="1"/>
    <col min="8" max="8" width="30.875" style="49" customWidth="1"/>
    <col min="9" max="16384" width="9.125" style="30" customWidth="1"/>
  </cols>
  <sheetData>
    <row r="1" spans="1:8" s="40" customFormat="1" ht="34.5" customHeight="1">
      <c r="A1" s="225" t="s">
        <v>235</v>
      </c>
      <c r="B1" s="225"/>
      <c r="C1" s="225"/>
      <c r="D1" s="225"/>
      <c r="E1" s="225"/>
      <c r="F1" s="224" t="s">
        <v>236</v>
      </c>
      <c r="G1" s="224"/>
      <c r="H1" s="224"/>
    </row>
    <row r="2" spans="1:8" s="76" customFormat="1" ht="15" customHeight="1" thickBot="1">
      <c r="A2" s="75" t="s">
        <v>195</v>
      </c>
      <c r="F2" s="76" t="s">
        <v>159</v>
      </c>
      <c r="H2" s="50"/>
    </row>
    <row r="3" spans="1:8" s="34" customFormat="1" ht="15" customHeight="1">
      <c r="A3" s="221" t="s">
        <v>121</v>
      </c>
      <c r="B3" s="218" t="s">
        <v>170</v>
      </c>
      <c r="C3" s="216" t="s">
        <v>169</v>
      </c>
      <c r="D3" s="216"/>
      <c r="E3" s="216"/>
      <c r="F3" s="216"/>
      <c r="G3" s="216"/>
      <c r="H3" s="213" t="s">
        <v>92</v>
      </c>
    </row>
    <row r="4" spans="1:8" s="34" customFormat="1" ht="39.75" customHeight="1">
      <c r="A4" s="222"/>
      <c r="B4" s="219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214"/>
    </row>
    <row r="5" spans="1:8" s="34" customFormat="1" ht="30" customHeight="1" thickBot="1">
      <c r="A5" s="223"/>
      <c r="B5" s="220"/>
      <c r="C5" s="62" t="s">
        <v>91</v>
      </c>
      <c r="D5" s="62" t="s">
        <v>206</v>
      </c>
      <c r="E5" s="62" t="s">
        <v>207</v>
      </c>
      <c r="F5" s="62" t="s">
        <v>168</v>
      </c>
      <c r="G5" s="62" t="s">
        <v>167</v>
      </c>
      <c r="H5" s="215"/>
    </row>
    <row r="6" spans="1:8" ht="15.75" customHeight="1">
      <c r="A6" s="69" t="s">
        <v>116</v>
      </c>
      <c r="B6" s="166">
        <v>33.16</v>
      </c>
      <c r="C6" s="166">
        <v>36.59</v>
      </c>
      <c r="D6" s="199">
        <v>31.23</v>
      </c>
      <c r="E6" s="199">
        <v>28.57</v>
      </c>
      <c r="F6" s="199">
        <v>32.72</v>
      </c>
      <c r="G6" s="201" t="s">
        <v>262</v>
      </c>
      <c r="H6" s="77" t="s">
        <v>77</v>
      </c>
    </row>
    <row r="7" spans="1:8" ht="15.75" customHeight="1">
      <c r="A7" s="66" t="s">
        <v>129</v>
      </c>
      <c r="B7" s="164">
        <v>31.6</v>
      </c>
      <c r="C7" s="164">
        <v>33.86</v>
      </c>
      <c r="D7" s="200">
        <v>32.92</v>
      </c>
      <c r="E7" s="200">
        <v>31.12</v>
      </c>
      <c r="F7" s="200">
        <v>34.56</v>
      </c>
      <c r="G7" s="164">
        <v>23.08</v>
      </c>
      <c r="H7" s="78" t="s">
        <v>163</v>
      </c>
    </row>
    <row r="8" spans="1:8" ht="15.75" customHeight="1">
      <c r="A8" s="66" t="s">
        <v>130</v>
      </c>
      <c r="B8" s="164">
        <v>31.19</v>
      </c>
      <c r="C8" s="164">
        <v>31.73</v>
      </c>
      <c r="D8" s="200">
        <v>30.81</v>
      </c>
      <c r="E8" s="200">
        <v>31.68</v>
      </c>
      <c r="F8" s="200">
        <v>33.71</v>
      </c>
      <c r="G8" s="164">
        <v>31.35</v>
      </c>
      <c r="H8" s="67" t="s">
        <v>88</v>
      </c>
    </row>
    <row r="9" spans="1:8" ht="15.75" customHeight="1">
      <c r="A9" s="66" t="s">
        <v>132</v>
      </c>
      <c r="B9" s="164">
        <v>31.09</v>
      </c>
      <c r="C9" s="164">
        <v>34.35</v>
      </c>
      <c r="D9" s="200">
        <v>31.89</v>
      </c>
      <c r="E9" s="200">
        <v>30.89</v>
      </c>
      <c r="F9" s="200">
        <v>31.22</v>
      </c>
      <c r="G9" s="164">
        <v>30.66</v>
      </c>
      <c r="H9" s="67" t="s">
        <v>166</v>
      </c>
    </row>
    <row r="10" spans="1:8" ht="15.75" customHeight="1" thickBot="1">
      <c r="A10" s="88" t="s">
        <v>131</v>
      </c>
      <c r="B10" s="162">
        <v>24.13</v>
      </c>
      <c r="C10" s="162">
        <v>20.61</v>
      </c>
      <c r="D10" s="162">
        <v>23.78</v>
      </c>
      <c r="E10" s="162">
        <v>21.31</v>
      </c>
      <c r="F10" s="162">
        <v>26.79</v>
      </c>
      <c r="G10" s="162">
        <v>24.88</v>
      </c>
      <c r="H10" s="89" t="s">
        <v>122</v>
      </c>
    </row>
    <row r="11" spans="1:8" ht="12" customHeight="1">
      <c r="A11" s="66"/>
      <c r="B11" s="85"/>
      <c r="C11" s="85"/>
      <c r="D11" s="85"/>
      <c r="E11" s="85"/>
      <c r="F11" s="85"/>
      <c r="G11" s="85"/>
      <c r="H11" s="68"/>
    </row>
    <row r="12" spans="1:8" ht="31.5" customHeight="1">
      <c r="A12" s="226" t="s">
        <v>237</v>
      </c>
      <c r="B12" s="226"/>
      <c r="C12" s="226"/>
      <c r="D12" s="226"/>
      <c r="E12" s="226"/>
      <c r="F12" s="224" t="s">
        <v>238</v>
      </c>
      <c r="G12" s="224"/>
      <c r="H12" s="224"/>
    </row>
    <row r="13" spans="1:8" s="75" customFormat="1" ht="15" customHeight="1" thickBot="1">
      <c r="A13" s="144" t="s">
        <v>230</v>
      </c>
      <c r="C13" s="82"/>
      <c r="D13" s="82"/>
      <c r="E13" s="83"/>
      <c r="F13" s="76" t="s">
        <v>172</v>
      </c>
      <c r="G13" s="84"/>
      <c r="H13" s="50"/>
    </row>
    <row r="14" spans="1:8" s="34" customFormat="1" ht="15" customHeight="1">
      <c r="A14" s="221" t="s">
        <v>121</v>
      </c>
      <c r="B14" s="218" t="s">
        <v>170</v>
      </c>
      <c r="C14" s="216" t="s">
        <v>169</v>
      </c>
      <c r="D14" s="216"/>
      <c r="E14" s="216"/>
      <c r="F14" s="216"/>
      <c r="G14" s="216"/>
      <c r="H14" s="213" t="s">
        <v>92</v>
      </c>
    </row>
    <row r="15" spans="1:8" s="34" customFormat="1" ht="39.75" customHeight="1">
      <c r="A15" s="222"/>
      <c r="B15" s="219"/>
      <c r="C15" s="61" t="s">
        <v>111</v>
      </c>
      <c r="D15" s="61" t="s">
        <v>127</v>
      </c>
      <c r="E15" s="61" t="s">
        <v>128</v>
      </c>
      <c r="F15" s="61" t="s">
        <v>112</v>
      </c>
      <c r="G15" s="61" t="s">
        <v>113</v>
      </c>
      <c r="H15" s="214"/>
    </row>
    <row r="16" spans="1:8" s="34" customFormat="1" ht="30" customHeight="1" thickBot="1">
      <c r="A16" s="223"/>
      <c r="B16" s="220"/>
      <c r="C16" s="62" t="s">
        <v>91</v>
      </c>
      <c r="D16" s="62" t="s">
        <v>206</v>
      </c>
      <c r="E16" s="62" t="s">
        <v>207</v>
      </c>
      <c r="F16" s="62" t="s">
        <v>168</v>
      </c>
      <c r="G16" s="62" t="s">
        <v>167</v>
      </c>
      <c r="H16" s="215"/>
    </row>
    <row r="17" spans="1:8" s="38" customFormat="1" ht="15.75" customHeight="1">
      <c r="A17" s="69" t="s">
        <v>116</v>
      </c>
      <c r="B17" s="166">
        <v>200.524</v>
      </c>
      <c r="C17" s="166">
        <v>49.458</v>
      </c>
      <c r="D17" s="166">
        <v>25.656</v>
      </c>
      <c r="E17" s="166">
        <v>105.065</v>
      </c>
      <c r="F17" s="166">
        <v>20.224</v>
      </c>
      <c r="G17" s="166">
        <v>0.121</v>
      </c>
      <c r="H17" s="77" t="s">
        <v>77</v>
      </c>
    </row>
    <row r="18" spans="1:8" s="38" customFormat="1" ht="15.75" customHeight="1">
      <c r="A18" s="66" t="s">
        <v>129</v>
      </c>
      <c r="B18" s="164">
        <v>1641.137</v>
      </c>
      <c r="C18" s="164">
        <v>30.424</v>
      </c>
      <c r="D18" s="164">
        <v>181.749</v>
      </c>
      <c r="E18" s="164">
        <v>1232.843</v>
      </c>
      <c r="F18" s="164">
        <v>195.294</v>
      </c>
      <c r="G18" s="164">
        <v>0.827</v>
      </c>
      <c r="H18" s="78" t="s">
        <v>163</v>
      </c>
    </row>
    <row r="19" spans="1:8" s="38" customFormat="1" ht="15.75" customHeight="1">
      <c r="A19" s="66" t="s">
        <v>130</v>
      </c>
      <c r="B19" s="164">
        <v>3986.342</v>
      </c>
      <c r="C19" s="164">
        <v>18.753</v>
      </c>
      <c r="D19" s="164">
        <v>168.448</v>
      </c>
      <c r="E19" s="164">
        <v>2654.773</v>
      </c>
      <c r="F19" s="164">
        <v>1139.383</v>
      </c>
      <c r="G19" s="164">
        <v>4.986</v>
      </c>
      <c r="H19" s="78" t="s">
        <v>88</v>
      </c>
    </row>
    <row r="20" spans="1:8" s="38" customFormat="1" ht="15.75" customHeight="1">
      <c r="A20" s="66" t="s">
        <v>132</v>
      </c>
      <c r="B20" s="164">
        <v>14950.807</v>
      </c>
      <c r="C20" s="164">
        <v>25.534</v>
      </c>
      <c r="D20" s="164">
        <v>112.862</v>
      </c>
      <c r="E20" s="164">
        <v>3770.087</v>
      </c>
      <c r="F20" s="164">
        <v>10478.35</v>
      </c>
      <c r="G20" s="164">
        <v>563.975</v>
      </c>
      <c r="H20" s="67" t="s">
        <v>164</v>
      </c>
    </row>
    <row r="21" spans="1:8" s="38" customFormat="1" ht="15.75" customHeight="1">
      <c r="A21" s="66" t="s">
        <v>131</v>
      </c>
      <c r="B21" s="164">
        <v>6152.939</v>
      </c>
      <c r="C21" s="164">
        <v>8.322</v>
      </c>
      <c r="D21" s="164">
        <v>15.076</v>
      </c>
      <c r="E21" s="164">
        <v>327.647</v>
      </c>
      <c r="F21" s="164">
        <v>2529.022</v>
      </c>
      <c r="G21" s="164">
        <v>3272.871</v>
      </c>
      <c r="H21" s="68" t="s">
        <v>122</v>
      </c>
    </row>
    <row r="22" spans="1:8" s="38" customFormat="1" ht="15.75" customHeight="1">
      <c r="A22" s="73" t="s">
        <v>133</v>
      </c>
      <c r="B22" s="169">
        <v>26931.748</v>
      </c>
      <c r="C22" s="169">
        <v>132.491</v>
      </c>
      <c r="D22" s="169">
        <v>503.791</v>
      </c>
      <c r="E22" s="169">
        <v>8090.414</v>
      </c>
      <c r="F22" s="169">
        <v>14362.272</v>
      </c>
      <c r="G22" s="169">
        <v>3842.78</v>
      </c>
      <c r="H22" s="79" t="s">
        <v>13</v>
      </c>
    </row>
    <row r="23" spans="1:8" s="38" customFormat="1" ht="24" customHeight="1" thickBot="1">
      <c r="A23" s="86" t="s">
        <v>171</v>
      </c>
      <c r="B23" s="162">
        <v>1453.575</v>
      </c>
      <c r="C23" s="162">
        <v>34.021</v>
      </c>
      <c r="D23" s="162">
        <v>14.478</v>
      </c>
      <c r="E23" s="162">
        <v>490.884</v>
      </c>
      <c r="F23" s="162">
        <v>696.744</v>
      </c>
      <c r="G23" s="162">
        <v>217.449</v>
      </c>
      <c r="H23" s="87" t="s">
        <v>220</v>
      </c>
    </row>
    <row r="25" ht="12.75" customHeight="1">
      <c r="A25" s="151"/>
    </row>
    <row r="26" ht="12.75" customHeight="1">
      <c r="A26" s="152"/>
    </row>
  </sheetData>
  <sheetProtection/>
  <mergeCells count="12">
    <mergeCell ref="A3:A5"/>
    <mergeCell ref="B3:B5"/>
    <mergeCell ref="C14:G14"/>
    <mergeCell ref="B14:B16"/>
    <mergeCell ref="F1:H1"/>
    <mergeCell ref="A1:E1"/>
    <mergeCell ref="F12:H12"/>
    <mergeCell ref="H3:H5"/>
    <mergeCell ref="H14:H16"/>
    <mergeCell ref="C3:G3"/>
    <mergeCell ref="A12:E12"/>
    <mergeCell ref="A14:A16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2&amp;"Arial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54</v>
      </c>
    </row>
    <row r="2" ht="18" customHeight="1" thickBot="1">
      <c r="A2" s="21" t="s">
        <v>67</v>
      </c>
    </row>
    <row r="3" spans="1:7" s="5" customFormat="1" ht="18" customHeight="1">
      <c r="A3" s="14" t="s">
        <v>59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60</v>
      </c>
      <c r="B4" s="13"/>
      <c r="C4" s="13" t="s">
        <v>53</v>
      </c>
      <c r="D4" s="13" t="s">
        <v>15</v>
      </c>
      <c r="E4" s="13" t="s">
        <v>17</v>
      </c>
      <c r="F4" s="13" t="s">
        <v>5</v>
      </c>
      <c r="G4" s="13" t="s">
        <v>63</v>
      </c>
    </row>
    <row r="5" spans="1:7" s="5" customFormat="1" ht="18" customHeight="1" thickBot="1">
      <c r="A5" s="16" t="s">
        <v>61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66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51</v>
      </c>
      <c r="B4" s="13" t="s">
        <v>65</v>
      </c>
      <c r="C4" s="13" t="s">
        <v>1</v>
      </c>
      <c r="D4" s="13" t="s">
        <v>14</v>
      </c>
      <c r="E4" s="13" t="s">
        <v>50</v>
      </c>
      <c r="F4" s="13" t="s">
        <v>49</v>
      </c>
      <c r="G4" s="13" t="s">
        <v>18</v>
      </c>
    </row>
    <row r="5" spans="1:7" s="9" customFormat="1" ht="18" customHeight="1">
      <c r="A5" s="26" t="s">
        <v>52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14" sqref="F14:H14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49" customWidth="1"/>
    <col min="9" max="16384" width="9.125" style="30" customWidth="1"/>
  </cols>
  <sheetData>
    <row r="1" spans="1:8" s="40" customFormat="1" ht="31.5" customHeight="1">
      <c r="A1" s="226" t="s">
        <v>239</v>
      </c>
      <c r="B1" s="226"/>
      <c r="C1" s="226"/>
      <c r="D1" s="226"/>
      <c r="E1" s="226"/>
      <c r="F1" s="224" t="s">
        <v>240</v>
      </c>
      <c r="G1" s="224"/>
      <c r="H1" s="224"/>
    </row>
    <row r="2" spans="1:8" s="75" customFormat="1" ht="15" customHeight="1" thickBot="1">
      <c r="A2" s="75" t="s">
        <v>173</v>
      </c>
      <c r="B2" s="96"/>
      <c r="F2" s="76" t="s">
        <v>160</v>
      </c>
      <c r="H2" s="50"/>
    </row>
    <row r="3" spans="1:8" s="34" customFormat="1" ht="15" customHeight="1">
      <c r="A3" s="221" t="s">
        <v>121</v>
      </c>
      <c r="B3" s="218" t="s">
        <v>170</v>
      </c>
      <c r="C3" s="216" t="s">
        <v>169</v>
      </c>
      <c r="D3" s="216"/>
      <c r="E3" s="216"/>
      <c r="F3" s="216"/>
      <c r="G3" s="216"/>
      <c r="H3" s="213" t="s">
        <v>92</v>
      </c>
    </row>
    <row r="4" spans="1:8" s="34" customFormat="1" ht="39" customHeight="1">
      <c r="A4" s="222"/>
      <c r="B4" s="219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214"/>
    </row>
    <row r="5" spans="1:8" s="34" customFormat="1" ht="27.75" customHeight="1" thickBot="1">
      <c r="A5" s="223"/>
      <c r="B5" s="220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215"/>
    </row>
    <row r="6" spans="1:8" ht="15" customHeight="1">
      <c r="A6" s="69" t="s">
        <v>116</v>
      </c>
      <c r="B6" s="167">
        <v>33336</v>
      </c>
      <c r="C6" s="167">
        <v>6938</v>
      </c>
      <c r="D6" s="167">
        <v>4581</v>
      </c>
      <c r="E6" s="167">
        <v>18348</v>
      </c>
      <c r="F6" s="167">
        <v>3440</v>
      </c>
      <c r="G6" s="167">
        <v>29</v>
      </c>
      <c r="H6" s="90" t="s">
        <v>77</v>
      </c>
    </row>
    <row r="7" spans="1:8" ht="15" customHeight="1">
      <c r="A7" s="66" t="s">
        <v>129</v>
      </c>
      <c r="B7" s="168">
        <v>132109</v>
      </c>
      <c r="C7" s="168">
        <v>2314</v>
      </c>
      <c r="D7" s="168">
        <v>15529</v>
      </c>
      <c r="E7" s="168">
        <v>101276</v>
      </c>
      <c r="F7" s="168">
        <v>12947</v>
      </c>
      <c r="G7" s="168">
        <v>43</v>
      </c>
      <c r="H7" s="91" t="s">
        <v>163</v>
      </c>
    </row>
    <row r="8" spans="1:8" ht="15" customHeight="1">
      <c r="A8" s="66" t="s">
        <v>134</v>
      </c>
      <c r="B8" s="168">
        <v>144936</v>
      </c>
      <c r="C8" s="168">
        <v>667</v>
      </c>
      <c r="D8" s="168">
        <v>6577</v>
      </c>
      <c r="E8" s="168">
        <v>100322</v>
      </c>
      <c r="F8" s="168">
        <v>37233</v>
      </c>
      <c r="G8" s="168">
        <v>137</v>
      </c>
      <c r="H8" s="91" t="s">
        <v>88</v>
      </c>
    </row>
    <row r="9" spans="1:8" ht="15" customHeight="1">
      <c r="A9" s="66" t="s">
        <v>132</v>
      </c>
      <c r="B9" s="168">
        <v>184511</v>
      </c>
      <c r="C9" s="168">
        <v>384</v>
      </c>
      <c r="D9" s="168">
        <v>1902</v>
      </c>
      <c r="E9" s="168">
        <v>63590</v>
      </c>
      <c r="F9" s="168">
        <v>115242</v>
      </c>
      <c r="G9" s="168">
        <v>3393</v>
      </c>
      <c r="H9" s="67" t="s">
        <v>164</v>
      </c>
    </row>
    <row r="10" spans="1:8" ht="15" customHeight="1">
      <c r="A10" s="66" t="s">
        <v>131</v>
      </c>
      <c r="B10" s="168">
        <v>11265</v>
      </c>
      <c r="C10" s="168">
        <v>21</v>
      </c>
      <c r="D10" s="168">
        <v>27</v>
      </c>
      <c r="E10" s="168">
        <v>377</v>
      </c>
      <c r="F10" s="168">
        <v>6245</v>
      </c>
      <c r="G10" s="168">
        <v>4595</v>
      </c>
      <c r="H10" s="68" t="s">
        <v>122</v>
      </c>
    </row>
    <row r="11" spans="1:8" ht="15" customHeight="1">
      <c r="A11" s="73" t="s">
        <v>133</v>
      </c>
      <c r="B11" s="170">
        <v>506157</v>
      </c>
      <c r="C11" s="170">
        <v>10324</v>
      </c>
      <c r="D11" s="170">
        <v>28616</v>
      </c>
      <c r="E11" s="170">
        <v>283913</v>
      </c>
      <c r="F11" s="170">
        <v>175107</v>
      </c>
      <c r="G11" s="170">
        <v>8197</v>
      </c>
      <c r="H11" s="92" t="s">
        <v>13</v>
      </c>
    </row>
    <row r="12" spans="1:8" ht="24" customHeight="1" thickBot="1">
      <c r="A12" s="86" t="s">
        <v>171</v>
      </c>
      <c r="B12" s="163">
        <v>26787</v>
      </c>
      <c r="C12" s="163">
        <v>3113</v>
      </c>
      <c r="D12" s="163">
        <v>755</v>
      </c>
      <c r="E12" s="163">
        <v>9656</v>
      </c>
      <c r="F12" s="163">
        <v>12573</v>
      </c>
      <c r="G12" s="163">
        <v>690</v>
      </c>
      <c r="H12" s="87" t="s">
        <v>220</v>
      </c>
    </row>
    <row r="13" spans="1:8" ht="12" customHeight="1">
      <c r="A13" s="57"/>
      <c r="B13" s="54"/>
      <c r="C13" s="54"/>
      <c r="D13" s="54"/>
      <c r="E13" s="54"/>
      <c r="F13" s="54"/>
      <c r="G13" s="54"/>
      <c r="H13" s="94"/>
    </row>
    <row r="14" spans="1:8" s="41" customFormat="1" ht="31.5" customHeight="1">
      <c r="A14" s="226" t="s">
        <v>241</v>
      </c>
      <c r="B14" s="226"/>
      <c r="C14" s="226"/>
      <c r="D14" s="226"/>
      <c r="E14" s="226"/>
      <c r="F14" s="227" t="s">
        <v>242</v>
      </c>
      <c r="G14" s="227"/>
      <c r="H14" s="227"/>
    </row>
    <row r="15" spans="1:8" s="95" customFormat="1" ht="15" customHeight="1" thickBot="1">
      <c r="A15" s="75" t="s">
        <v>200</v>
      </c>
      <c r="C15" s="75"/>
      <c r="D15" s="75"/>
      <c r="E15" s="75"/>
      <c r="F15" s="228" t="s">
        <v>219</v>
      </c>
      <c r="G15" s="228"/>
      <c r="H15" s="228"/>
    </row>
    <row r="16" spans="1:8" s="34" customFormat="1" ht="15" customHeight="1">
      <c r="A16" s="221" t="s">
        <v>121</v>
      </c>
      <c r="B16" s="218" t="s">
        <v>170</v>
      </c>
      <c r="C16" s="216" t="s">
        <v>169</v>
      </c>
      <c r="D16" s="216"/>
      <c r="E16" s="216"/>
      <c r="F16" s="216"/>
      <c r="G16" s="216"/>
      <c r="H16" s="213" t="s">
        <v>92</v>
      </c>
    </row>
    <row r="17" spans="1:8" s="34" customFormat="1" ht="39" customHeight="1">
      <c r="A17" s="222"/>
      <c r="B17" s="219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214"/>
    </row>
    <row r="18" spans="1:8" s="34" customFormat="1" ht="27.75" customHeight="1" thickBot="1">
      <c r="A18" s="223"/>
      <c r="B18" s="220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215"/>
    </row>
    <row r="19" spans="1:8" s="38" customFormat="1" ht="15" customHeight="1">
      <c r="A19" s="69" t="s">
        <v>116</v>
      </c>
      <c r="B19" s="166">
        <v>6.015</v>
      </c>
      <c r="C19" s="166">
        <v>7.129</v>
      </c>
      <c r="D19" s="166">
        <v>5.601</v>
      </c>
      <c r="E19" s="166">
        <v>5.726</v>
      </c>
      <c r="F19" s="166">
        <v>5.879</v>
      </c>
      <c r="G19" s="166">
        <v>4.162</v>
      </c>
      <c r="H19" s="90" t="s">
        <v>77</v>
      </c>
    </row>
    <row r="20" spans="1:8" s="38" customFormat="1" ht="15" customHeight="1">
      <c r="A20" s="66" t="s">
        <v>129</v>
      </c>
      <c r="B20" s="164">
        <v>12.423</v>
      </c>
      <c r="C20" s="164">
        <v>13.148</v>
      </c>
      <c r="D20" s="164">
        <v>11.704</v>
      </c>
      <c r="E20" s="164">
        <v>12.173</v>
      </c>
      <c r="F20" s="164">
        <v>15.084</v>
      </c>
      <c r="G20" s="164">
        <v>19.237</v>
      </c>
      <c r="H20" s="91" t="s">
        <v>163</v>
      </c>
    </row>
    <row r="21" spans="1:8" s="38" customFormat="1" ht="15" customHeight="1">
      <c r="A21" s="66" t="s">
        <v>130</v>
      </c>
      <c r="B21" s="164">
        <v>27.504</v>
      </c>
      <c r="C21" s="164">
        <v>28.115</v>
      </c>
      <c r="D21" s="164">
        <v>25.612</v>
      </c>
      <c r="E21" s="164">
        <v>26.463</v>
      </c>
      <c r="F21" s="164">
        <v>30.601</v>
      </c>
      <c r="G21" s="164">
        <v>36.393</v>
      </c>
      <c r="H21" s="91" t="s">
        <v>88</v>
      </c>
    </row>
    <row r="22" spans="1:8" s="38" customFormat="1" ht="15" customHeight="1">
      <c r="A22" s="66" t="s">
        <v>132</v>
      </c>
      <c r="B22" s="164">
        <v>81.029</v>
      </c>
      <c r="C22" s="164">
        <v>66.495</v>
      </c>
      <c r="D22" s="164">
        <v>59.339</v>
      </c>
      <c r="E22" s="164">
        <v>59.287</v>
      </c>
      <c r="F22" s="164">
        <v>90.925</v>
      </c>
      <c r="G22" s="164">
        <v>166.217</v>
      </c>
      <c r="H22" s="67" t="s">
        <v>164</v>
      </c>
    </row>
    <row r="23" spans="1:8" s="38" customFormat="1" ht="15" customHeight="1">
      <c r="A23" s="66" t="s">
        <v>131</v>
      </c>
      <c r="B23" s="164">
        <v>546.2</v>
      </c>
      <c r="C23" s="164">
        <v>396.305</v>
      </c>
      <c r="D23" s="164">
        <v>558.359</v>
      </c>
      <c r="E23" s="164">
        <v>869.09</v>
      </c>
      <c r="F23" s="164">
        <v>404.967</v>
      </c>
      <c r="G23" s="164">
        <v>712.268</v>
      </c>
      <c r="H23" s="68" t="s">
        <v>122</v>
      </c>
    </row>
    <row r="24" spans="1:8" s="38" customFormat="1" ht="15.75" customHeight="1" thickBot="1">
      <c r="A24" s="71" t="s">
        <v>133</v>
      </c>
      <c r="B24" s="160">
        <v>53.208</v>
      </c>
      <c r="C24" s="160">
        <v>12.833</v>
      </c>
      <c r="D24" s="160">
        <v>17.605</v>
      </c>
      <c r="E24" s="160">
        <v>28.496</v>
      </c>
      <c r="F24" s="160">
        <v>82.02</v>
      </c>
      <c r="G24" s="160">
        <v>468.803</v>
      </c>
      <c r="H24" s="93" t="s">
        <v>13</v>
      </c>
    </row>
    <row r="26" spans="1:7" ht="12.75" customHeight="1">
      <c r="A26" s="151"/>
      <c r="B26" s="156"/>
      <c r="C26" s="156"/>
      <c r="D26" s="156"/>
      <c r="E26" s="156"/>
      <c r="F26" s="156"/>
      <c r="G26" s="156"/>
    </row>
    <row r="27" spans="1:7" ht="12.75" customHeight="1">
      <c r="A27" s="152"/>
      <c r="B27" s="156"/>
      <c r="C27" s="156"/>
      <c r="D27" s="156"/>
      <c r="E27" s="156"/>
      <c r="F27" s="156"/>
      <c r="G27" s="156"/>
    </row>
    <row r="28" spans="2:7" ht="12.75" customHeight="1">
      <c r="B28" s="156"/>
      <c r="C28" s="156"/>
      <c r="D28" s="156"/>
      <c r="E28" s="156"/>
      <c r="F28" s="156"/>
      <c r="G28" s="156"/>
    </row>
    <row r="29" spans="2:7" ht="12.75" customHeight="1">
      <c r="B29" s="156"/>
      <c r="C29" s="156"/>
      <c r="D29" s="156"/>
      <c r="E29" s="156"/>
      <c r="F29" s="156"/>
      <c r="G29" s="156"/>
    </row>
    <row r="30" spans="2:7" ht="12.75" customHeight="1">
      <c r="B30" s="156"/>
      <c r="C30" s="156"/>
      <c r="D30" s="156"/>
      <c r="E30" s="156"/>
      <c r="F30" s="156"/>
      <c r="G30" s="156"/>
    </row>
    <row r="31" spans="2:7" ht="12.75" customHeight="1">
      <c r="B31" s="156"/>
      <c r="C31" s="156"/>
      <c r="D31" s="156"/>
      <c r="E31" s="156"/>
      <c r="F31" s="156"/>
      <c r="G31" s="156"/>
    </row>
  </sheetData>
  <sheetProtection/>
  <mergeCells count="13">
    <mergeCell ref="A16:A18"/>
    <mergeCell ref="B16:B18"/>
    <mergeCell ref="C16:G16"/>
    <mergeCell ref="H16:H18"/>
    <mergeCell ref="A1:E1"/>
    <mergeCell ref="F1:H1"/>
    <mergeCell ref="F14:H14"/>
    <mergeCell ref="F15:H15"/>
    <mergeCell ref="A3:A5"/>
    <mergeCell ref="A14:E14"/>
    <mergeCell ref="C3:G3"/>
    <mergeCell ref="H3:H5"/>
    <mergeCell ref="B3:B5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56</v>
      </c>
    </row>
    <row r="2" s="20" customFormat="1" ht="18" customHeight="1">
      <c r="A2" s="20" t="s">
        <v>68</v>
      </c>
    </row>
    <row r="3" ht="18" customHeight="1">
      <c r="A3" s="21" t="s">
        <v>69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58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">
      <selection activeCell="L20" sqref="L20"/>
    </sheetView>
  </sheetViews>
  <sheetFormatPr defaultColWidth="9.00390625" defaultRowHeight="12.75" customHeight="1"/>
  <cols>
    <col min="1" max="1" width="31.125" style="38" customWidth="1"/>
    <col min="2" max="2" width="12.75390625" style="30" customWidth="1"/>
    <col min="3" max="3" width="11.75390625" style="30" customWidth="1"/>
    <col min="4" max="4" width="12.75390625" style="30" customWidth="1"/>
    <col min="5" max="5" width="13.25390625" style="30" customWidth="1"/>
    <col min="6" max="6" width="15.375" style="30" customWidth="1"/>
    <col min="7" max="7" width="34.625" style="49" customWidth="1"/>
    <col min="8" max="16384" width="9.125" style="30" customWidth="1"/>
  </cols>
  <sheetData>
    <row r="1" spans="1:7" s="41" customFormat="1" ht="31.5" customHeight="1" thickBot="1">
      <c r="A1" s="233" t="s">
        <v>243</v>
      </c>
      <c r="B1" s="233"/>
      <c r="C1" s="233"/>
      <c r="D1" s="233"/>
      <c r="F1" s="234" t="s">
        <v>244</v>
      </c>
      <c r="G1" s="234"/>
    </row>
    <row r="2" spans="1:7" s="39" customFormat="1" ht="73.5" customHeight="1">
      <c r="A2" s="229"/>
      <c r="B2" s="101" t="s">
        <v>182</v>
      </c>
      <c r="C2" s="101" t="s">
        <v>175</v>
      </c>
      <c r="D2" s="101" t="s">
        <v>148</v>
      </c>
      <c r="E2" s="153" t="s">
        <v>201</v>
      </c>
      <c r="F2" s="153" t="s">
        <v>258</v>
      </c>
      <c r="G2" s="231"/>
    </row>
    <row r="3" spans="1:7" s="97" customFormat="1" ht="60" customHeight="1" thickBot="1">
      <c r="A3" s="230"/>
      <c r="B3" s="100" t="s">
        <v>174</v>
      </c>
      <c r="C3" s="100" t="s">
        <v>222</v>
      </c>
      <c r="D3" s="100" t="s">
        <v>86</v>
      </c>
      <c r="E3" s="146" t="s">
        <v>221</v>
      </c>
      <c r="F3" s="146" t="s">
        <v>259</v>
      </c>
      <c r="G3" s="232"/>
    </row>
    <row r="4" spans="1:9" s="39" customFormat="1" ht="18" customHeight="1">
      <c r="A4" s="98" t="s">
        <v>135</v>
      </c>
      <c r="B4" s="202">
        <v>644552</v>
      </c>
      <c r="C4" s="203">
        <v>36982.421</v>
      </c>
      <c r="D4" s="203">
        <v>100</v>
      </c>
      <c r="E4" s="203">
        <v>57.377</v>
      </c>
      <c r="F4" s="203">
        <v>26931.748</v>
      </c>
      <c r="G4" s="79" t="s">
        <v>75</v>
      </c>
      <c r="I4" s="175"/>
    </row>
    <row r="5" spans="1:9" ht="24" customHeight="1">
      <c r="A5" s="102" t="s">
        <v>136</v>
      </c>
      <c r="B5" s="204"/>
      <c r="C5" s="205"/>
      <c r="D5" s="205"/>
      <c r="E5" s="205"/>
      <c r="F5" s="205"/>
      <c r="G5" s="103" t="s">
        <v>224</v>
      </c>
      <c r="I5" s="175"/>
    </row>
    <row r="6" spans="1:9" ht="13.5" customHeight="1">
      <c r="A6" s="57" t="s">
        <v>119</v>
      </c>
      <c r="B6" s="204">
        <v>12506</v>
      </c>
      <c r="C6" s="205">
        <v>705.848</v>
      </c>
      <c r="D6" s="205">
        <v>1.909</v>
      </c>
      <c r="E6" s="205">
        <v>56.441</v>
      </c>
      <c r="F6" s="205">
        <v>453.172</v>
      </c>
      <c r="G6" s="94" t="s">
        <v>20</v>
      </c>
      <c r="I6" s="165"/>
    </row>
    <row r="7" spans="1:9" ht="13.5" customHeight="1">
      <c r="A7" s="58" t="s">
        <v>137</v>
      </c>
      <c r="B7" s="204">
        <v>48</v>
      </c>
      <c r="C7" s="205">
        <v>2.911</v>
      </c>
      <c r="D7" s="205">
        <v>0.008</v>
      </c>
      <c r="E7" s="205">
        <v>60.642</v>
      </c>
      <c r="F7" s="205">
        <v>1.949</v>
      </c>
      <c r="G7" s="78" t="s">
        <v>21</v>
      </c>
      <c r="I7" s="165"/>
    </row>
    <row r="8" spans="1:9" ht="13.5" customHeight="1">
      <c r="A8" s="58" t="s">
        <v>202</v>
      </c>
      <c r="B8" s="204">
        <v>10049</v>
      </c>
      <c r="C8" s="205">
        <v>546.974</v>
      </c>
      <c r="D8" s="205">
        <v>1.479</v>
      </c>
      <c r="E8" s="205">
        <v>54.431</v>
      </c>
      <c r="F8" s="205">
        <v>342.266</v>
      </c>
      <c r="G8" s="78" t="s">
        <v>22</v>
      </c>
      <c r="I8" s="165"/>
    </row>
    <row r="9" spans="1:9" ht="24" customHeight="1">
      <c r="A9" s="58" t="s">
        <v>177</v>
      </c>
      <c r="B9" s="204">
        <v>701</v>
      </c>
      <c r="C9" s="205">
        <v>42.899</v>
      </c>
      <c r="D9" s="205">
        <v>0.116</v>
      </c>
      <c r="E9" s="205">
        <v>61.196</v>
      </c>
      <c r="F9" s="205">
        <v>25.434</v>
      </c>
      <c r="G9" s="78" t="s">
        <v>176</v>
      </c>
      <c r="I9" s="165"/>
    </row>
    <row r="10" spans="1:9" ht="13.5" customHeight="1">
      <c r="A10" s="58" t="s">
        <v>138</v>
      </c>
      <c r="B10" s="204">
        <v>188</v>
      </c>
      <c r="C10" s="205">
        <v>11.083</v>
      </c>
      <c r="D10" s="205">
        <v>0.03</v>
      </c>
      <c r="E10" s="205">
        <v>58.949</v>
      </c>
      <c r="F10" s="205">
        <v>8.575</v>
      </c>
      <c r="G10" s="78" t="s">
        <v>23</v>
      </c>
      <c r="I10" s="165"/>
    </row>
    <row r="11" spans="1:9" ht="13.5" customHeight="1">
      <c r="A11" s="58" t="s">
        <v>139</v>
      </c>
      <c r="B11" s="204">
        <v>13</v>
      </c>
      <c r="C11" s="205">
        <v>0.749</v>
      </c>
      <c r="D11" s="205">
        <v>0.002</v>
      </c>
      <c r="E11" s="205">
        <v>57.577</v>
      </c>
      <c r="F11" s="205">
        <v>0.441</v>
      </c>
      <c r="G11" s="78" t="s">
        <v>24</v>
      </c>
      <c r="I11" s="165"/>
    </row>
    <row r="12" spans="1:9" ht="13.5" customHeight="1">
      <c r="A12" s="58" t="s">
        <v>140</v>
      </c>
      <c r="B12" s="204">
        <v>4</v>
      </c>
      <c r="C12" s="205">
        <v>0.217</v>
      </c>
      <c r="D12" s="205">
        <v>0.001</v>
      </c>
      <c r="E12" s="205">
        <v>54.125</v>
      </c>
      <c r="F12" s="205">
        <v>0.168</v>
      </c>
      <c r="G12" s="78" t="s">
        <v>25</v>
      </c>
      <c r="I12" s="165"/>
    </row>
    <row r="13" spans="1:9" ht="24">
      <c r="A13" s="154" t="s">
        <v>203</v>
      </c>
      <c r="B13" s="204">
        <v>17</v>
      </c>
      <c r="C13" s="205">
        <v>0.957</v>
      </c>
      <c r="D13" s="205">
        <v>0.003</v>
      </c>
      <c r="E13" s="205">
        <v>56.312</v>
      </c>
      <c r="F13" s="205">
        <v>0.544</v>
      </c>
      <c r="G13" s="78" t="s">
        <v>223</v>
      </c>
      <c r="I13" s="165"/>
    </row>
    <row r="14" spans="1:9" ht="13.5" customHeight="1">
      <c r="A14" s="58" t="s">
        <v>141</v>
      </c>
      <c r="B14" s="204">
        <v>19</v>
      </c>
      <c r="C14" s="205">
        <v>1.004</v>
      </c>
      <c r="D14" s="205">
        <v>0.003</v>
      </c>
      <c r="E14" s="205">
        <v>52.842</v>
      </c>
      <c r="F14" s="205">
        <v>0.729</v>
      </c>
      <c r="G14" s="78" t="s">
        <v>26</v>
      </c>
      <c r="I14" s="165"/>
    </row>
    <row r="15" spans="1:9" ht="24" customHeight="1">
      <c r="A15" s="58" t="s">
        <v>204</v>
      </c>
      <c r="B15" s="204">
        <v>29</v>
      </c>
      <c r="C15" s="205">
        <v>1.83</v>
      </c>
      <c r="D15" s="205">
        <v>0.005</v>
      </c>
      <c r="E15" s="205">
        <v>63.103</v>
      </c>
      <c r="F15" s="205">
        <v>0.956</v>
      </c>
      <c r="G15" s="78" t="s">
        <v>27</v>
      </c>
      <c r="I15" s="165"/>
    </row>
    <row r="16" spans="1:9" ht="13.5" customHeight="1">
      <c r="A16" s="58" t="s">
        <v>142</v>
      </c>
      <c r="B16" s="204">
        <v>1438</v>
      </c>
      <c r="C16" s="205">
        <v>97.225</v>
      </c>
      <c r="D16" s="205">
        <v>0.263</v>
      </c>
      <c r="E16" s="205">
        <v>67.611</v>
      </c>
      <c r="F16" s="205">
        <v>72.111</v>
      </c>
      <c r="G16" s="78" t="s">
        <v>28</v>
      </c>
      <c r="I16" s="165"/>
    </row>
    <row r="17" spans="1:9" ht="12.75" customHeight="1">
      <c r="A17" s="57" t="s">
        <v>143</v>
      </c>
      <c r="B17" s="204">
        <v>158233</v>
      </c>
      <c r="C17" s="205">
        <v>10532.81</v>
      </c>
      <c r="D17" s="205">
        <v>28.481</v>
      </c>
      <c r="E17" s="205">
        <v>66.565</v>
      </c>
      <c r="F17" s="205">
        <v>7183.063</v>
      </c>
      <c r="G17" s="94" t="s">
        <v>29</v>
      </c>
      <c r="I17" s="165"/>
    </row>
    <row r="18" spans="1:9" ht="12.75" customHeight="1">
      <c r="A18" s="57" t="s">
        <v>95</v>
      </c>
      <c r="B18" s="204">
        <v>9533</v>
      </c>
      <c r="C18" s="205">
        <v>785.377</v>
      </c>
      <c r="D18" s="205">
        <v>2.124</v>
      </c>
      <c r="E18" s="205">
        <v>82.385</v>
      </c>
      <c r="F18" s="205">
        <v>643.47</v>
      </c>
      <c r="G18" s="94" t="s">
        <v>30</v>
      </c>
      <c r="I18" s="165"/>
    </row>
    <row r="19" spans="1:9" ht="12.75" customHeight="1">
      <c r="A19" s="57" t="s">
        <v>96</v>
      </c>
      <c r="B19" s="204">
        <v>28898</v>
      </c>
      <c r="C19" s="205">
        <v>3102.907</v>
      </c>
      <c r="D19" s="205">
        <v>8.39</v>
      </c>
      <c r="E19" s="205">
        <v>107.374</v>
      </c>
      <c r="F19" s="205">
        <v>2661.259</v>
      </c>
      <c r="G19" s="94" t="s">
        <v>31</v>
      </c>
      <c r="I19" s="165"/>
    </row>
    <row r="20" spans="1:9" ht="12.75" customHeight="1">
      <c r="A20" s="57" t="s">
        <v>144</v>
      </c>
      <c r="B20" s="204">
        <v>40813</v>
      </c>
      <c r="C20" s="205">
        <v>4141.464</v>
      </c>
      <c r="D20" s="205">
        <v>11.198</v>
      </c>
      <c r="E20" s="205">
        <v>101.474</v>
      </c>
      <c r="F20" s="205">
        <v>3742.191</v>
      </c>
      <c r="G20" s="94" t="s">
        <v>32</v>
      </c>
      <c r="I20" s="165"/>
    </row>
    <row r="21" spans="1:9" ht="24.75" customHeight="1">
      <c r="A21" s="57" t="s">
        <v>179</v>
      </c>
      <c r="B21" s="204">
        <v>5563</v>
      </c>
      <c r="C21" s="205">
        <v>574.455</v>
      </c>
      <c r="D21" s="205">
        <v>1.553</v>
      </c>
      <c r="E21" s="205">
        <v>103.264</v>
      </c>
      <c r="F21" s="205">
        <v>572.444</v>
      </c>
      <c r="G21" s="94" t="s">
        <v>178</v>
      </c>
      <c r="I21" s="165"/>
    </row>
    <row r="22" spans="1:9" ht="24.75" customHeight="1">
      <c r="A22" s="57" t="s">
        <v>180</v>
      </c>
      <c r="B22" s="204">
        <v>1034</v>
      </c>
      <c r="C22" s="205">
        <v>54.483</v>
      </c>
      <c r="D22" s="205">
        <v>0.147</v>
      </c>
      <c r="E22" s="205">
        <v>52.691</v>
      </c>
      <c r="F22" s="205">
        <v>34.051</v>
      </c>
      <c r="G22" s="94" t="s">
        <v>83</v>
      </c>
      <c r="I22" s="165"/>
    </row>
    <row r="23" spans="1:9" ht="12.75" customHeight="1">
      <c r="A23" s="57" t="s">
        <v>145</v>
      </c>
      <c r="B23" s="204">
        <v>387972</v>
      </c>
      <c r="C23" s="205">
        <v>17085.077</v>
      </c>
      <c r="D23" s="205">
        <v>46.198</v>
      </c>
      <c r="E23" s="205">
        <v>44.037</v>
      </c>
      <c r="F23" s="205">
        <v>11642.097</v>
      </c>
      <c r="G23" s="94" t="s">
        <v>33</v>
      </c>
      <c r="I23" s="165"/>
    </row>
    <row r="24" spans="1:9" ht="13.5" customHeight="1">
      <c r="A24" s="58" t="s">
        <v>146</v>
      </c>
      <c r="B24" s="204">
        <v>346597</v>
      </c>
      <c r="C24" s="205">
        <v>14211.325</v>
      </c>
      <c r="D24" s="205">
        <v>38.427</v>
      </c>
      <c r="E24" s="205">
        <v>41.002</v>
      </c>
      <c r="F24" s="205">
        <v>9672.957</v>
      </c>
      <c r="G24" s="104" t="s">
        <v>162</v>
      </c>
      <c r="I24" s="165"/>
    </row>
    <row r="25" spans="1:9" ht="13.5" customHeight="1" thickBot="1">
      <c r="A25" s="99" t="s">
        <v>147</v>
      </c>
      <c r="B25" s="196">
        <v>759</v>
      </c>
      <c r="C25" s="197">
        <v>716.923</v>
      </c>
      <c r="D25" s="197">
        <v>1.939</v>
      </c>
      <c r="E25" s="197">
        <v>944.562</v>
      </c>
      <c r="F25" s="197">
        <v>962.341</v>
      </c>
      <c r="G25" s="105" t="s">
        <v>161</v>
      </c>
      <c r="I25" s="165"/>
    </row>
    <row r="26" spans="2:6" ht="12.75" customHeight="1">
      <c r="B26" s="155"/>
      <c r="C26" s="155"/>
      <c r="D26" s="155"/>
      <c r="E26" s="155"/>
      <c r="F26" s="155"/>
    </row>
    <row r="27" ht="12.75" customHeight="1">
      <c r="A27" s="151"/>
    </row>
    <row r="28" ht="12.75" customHeight="1">
      <c r="A28" s="152"/>
    </row>
  </sheetData>
  <sheetProtection/>
  <mergeCells count="4">
    <mergeCell ref="A2:A3"/>
    <mergeCell ref="G2:G3"/>
    <mergeCell ref="A1:D1"/>
    <mergeCell ref="F1:G1"/>
  </mergeCells>
  <printOptions/>
  <pageMargins left="0.984251968503937" right="0.3937007874015748" top="0.5118110236220472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9" sqref="C9:C14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39.75390625" style="49" customWidth="1"/>
    <col min="5" max="16384" width="9.125" style="30" customWidth="1"/>
  </cols>
  <sheetData>
    <row r="1" spans="1:4" s="32" customFormat="1" ht="32.25" customHeight="1">
      <c r="A1" s="226" t="s">
        <v>245</v>
      </c>
      <c r="B1" s="226"/>
      <c r="C1" s="226"/>
      <c r="D1" s="143" t="s">
        <v>246</v>
      </c>
    </row>
    <row r="2" spans="1:4" s="32" customFormat="1" ht="9" customHeight="1" thickBot="1">
      <c r="A2" s="40" t="s">
        <v>93</v>
      </c>
      <c r="C2" s="40"/>
      <c r="D2" s="106"/>
    </row>
    <row r="3" spans="1:4" ht="39.75" customHeight="1">
      <c r="A3" s="235"/>
      <c r="B3" s="101" t="s">
        <v>181</v>
      </c>
      <c r="C3" s="101" t="s">
        <v>148</v>
      </c>
      <c r="D3" s="237"/>
    </row>
    <row r="4" spans="1:4" s="49" customFormat="1" ht="39.75" customHeight="1" thickBot="1">
      <c r="A4" s="236"/>
      <c r="B4" s="145" t="s">
        <v>123</v>
      </c>
      <c r="C4" s="100" t="s">
        <v>85</v>
      </c>
      <c r="D4" s="238"/>
    </row>
    <row r="5" spans="1:4" s="29" customFormat="1" ht="15.75" customHeight="1">
      <c r="A5" s="98" t="s">
        <v>135</v>
      </c>
      <c r="B5" s="190">
        <v>36982.421</v>
      </c>
      <c r="C5" s="190">
        <v>100</v>
      </c>
      <c r="D5" s="114" t="s">
        <v>75</v>
      </c>
    </row>
    <row r="6" spans="1:4" ht="15.75" customHeight="1">
      <c r="A6" s="115" t="s">
        <v>149</v>
      </c>
      <c r="B6" s="191"/>
      <c r="C6" s="191"/>
      <c r="D6" s="116" t="s">
        <v>78</v>
      </c>
    </row>
    <row r="7" spans="1:4" ht="15.75" customHeight="1">
      <c r="A7" s="117" t="s">
        <v>97</v>
      </c>
      <c r="B7" s="191">
        <v>24003.859</v>
      </c>
      <c r="C7" s="191">
        <v>64.906</v>
      </c>
      <c r="D7" s="78" t="s">
        <v>80</v>
      </c>
    </row>
    <row r="8" spans="1:4" ht="15.75" customHeight="1">
      <c r="A8" s="117" t="s">
        <v>150</v>
      </c>
      <c r="B8" s="191">
        <v>12978.562</v>
      </c>
      <c r="C8" s="191">
        <v>35.094</v>
      </c>
      <c r="D8" s="78" t="s">
        <v>79</v>
      </c>
    </row>
    <row r="9" spans="1:4" ht="30" customHeight="1">
      <c r="A9" s="118" t="s">
        <v>183</v>
      </c>
      <c r="B9" s="191">
        <v>133.096</v>
      </c>
      <c r="C9" s="191">
        <v>0.36</v>
      </c>
      <c r="D9" s="104" t="s">
        <v>184</v>
      </c>
    </row>
    <row r="10" spans="1:4" ht="30" customHeight="1">
      <c r="A10" s="119" t="s">
        <v>152</v>
      </c>
      <c r="B10" s="191">
        <v>3927.389</v>
      </c>
      <c r="C10" s="191">
        <v>10.62</v>
      </c>
      <c r="D10" s="104" t="s">
        <v>225</v>
      </c>
    </row>
    <row r="11" spans="1:4" ht="15" customHeight="1">
      <c r="A11" s="119" t="s">
        <v>151</v>
      </c>
      <c r="B11" s="191">
        <v>1.441</v>
      </c>
      <c r="C11" s="191">
        <v>0.004</v>
      </c>
      <c r="D11" s="120" t="s">
        <v>98</v>
      </c>
    </row>
    <row r="12" spans="1:4" ht="30" customHeight="1">
      <c r="A12" s="119" t="s">
        <v>187</v>
      </c>
      <c r="B12" s="191">
        <v>7184.487</v>
      </c>
      <c r="C12" s="191">
        <v>19.427</v>
      </c>
      <c r="D12" s="120" t="s">
        <v>99</v>
      </c>
    </row>
    <row r="13" spans="1:4" ht="30" customHeight="1">
      <c r="A13" s="59" t="s">
        <v>153</v>
      </c>
      <c r="B13" s="191">
        <v>110.916</v>
      </c>
      <c r="C13" s="191">
        <v>0.3</v>
      </c>
      <c r="D13" s="120" t="s">
        <v>100</v>
      </c>
    </row>
    <row r="14" spans="1:4" ht="30" customHeight="1">
      <c r="A14" s="119" t="s">
        <v>186</v>
      </c>
      <c r="B14" s="191">
        <v>1621.233</v>
      </c>
      <c r="C14" s="191">
        <v>4.384</v>
      </c>
      <c r="D14" s="121" t="s">
        <v>185</v>
      </c>
    </row>
    <row r="15" spans="1:4" ht="30" customHeight="1" thickBot="1">
      <c r="A15" s="122" t="s">
        <v>208</v>
      </c>
      <c r="B15" s="189" t="s">
        <v>262</v>
      </c>
      <c r="C15" s="189" t="s">
        <v>262</v>
      </c>
      <c r="D15" s="123" t="s">
        <v>209</v>
      </c>
    </row>
    <row r="17" ht="12.75" customHeight="1">
      <c r="A17" s="151"/>
    </row>
    <row r="18" ht="12.75" customHeight="1">
      <c r="A18" s="152"/>
    </row>
    <row r="19" spans="2:3" ht="12.75" customHeight="1">
      <c r="B19" s="155"/>
      <c r="C19" s="155"/>
    </row>
    <row r="20" spans="2:3" ht="12.75" customHeight="1">
      <c r="B20" s="155"/>
      <c r="C20" s="155"/>
    </row>
    <row r="21" spans="2:3" ht="12.75" customHeight="1">
      <c r="B21" s="155"/>
      <c r="C21" s="155"/>
    </row>
    <row r="22" spans="2:3" ht="12.75" customHeight="1">
      <c r="B22" s="155"/>
      <c r="C22" s="155"/>
    </row>
    <row r="23" spans="2:3" ht="12.75" customHeight="1">
      <c r="B23" s="155"/>
      <c r="C23" s="155"/>
    </row>
    <row r="24" spans="2:3" ht="12.75" customHeight="1">
      <c r="B24" s="155"/>
      <c r="C24" s="155"/>
    </row>
    <row r="25" spans="2:3" ht="12.75" customHeight="1">
      <c r="B25" s="155"/>
      <c r="C25" s="155"/>
    </row>
    <row r="26" spans="2:3" ht="12.75" customHeight="1">
      <c r="B26" s="155"/>
      <c r="C26" s="155"/>
    </row>
    <row r="27" spans="2:3" ht="12.75" customHeight="1">
      <c r="B27" s="155"/>
      <c r="C27" s="155"/>
    </row>
    <row r="28" spans="2:3" ht="12.75" customHeight="1">
      <c r="B28" s="155"/>
      <c r="C28" s="155"/>
    </row>
    <row r="29" spans="2:3" ht="12.75" customHeight="1">
      <c r="B29" s="155"/>
      <c r="C29" s="155"/>
    </row>
  </sheetData>
  <sheetProtection/>
  <mergeCells count="3">
    <mergeCell ref="A3:A4"/>
    <mergeCell ref="D3:D4"/>
    <mergeCell ref="A1:C1"/>
  </mergeCells>
  <printOptions/>
  <pageMargins left="0.984251968503937" right="0.7874015748031497" top="0.7874015748031497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Cholpon Kasymova</cp:lastModifiedBy>
  <cp:lastPrinted>2022-03-25T02:35:59Z</cp:lastPrinted>
  <dcterms:created xsi:type="dcterms:W3CDTF">2001-04-20T12:02:46Z</dcterms:created>
  <dcterms:modified xsi:type="dcterms:W3CDTF">2022-03-28T10:17:57Z</dcterms:modified>
  <cp:category/>
  <cp:version/>
  <cp:contentType/>
  <cp:contentStatus/>
</cp:coreProperties>
</file>