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9440" windowHeight="11775" firstSheet="46" activeTab="58"/>
  </bookViews>
  <sheets>
    <sheet name="А.а.б." sheetId="1" r:id="rId1"/>
    <sheet name="А.в.г." sheetId="2" r:id="rId2"/>
    <sheet name="А.д." sheetId="3" r:id="rId3"/>
    <sheet name="А.е." sheetId="4" r:id="rId4"/>
    <sheet name="А.ж." sheetId="5" r:id="rId5"/>
    <sheet name="А.з.и." sheetId="6" r:id="rId6"/>
    <sheet name="А.к." sheetId="7" r:id="rId7"/>
    <sheet name="Б.а." sheetId="8" r:id="rId8"/>
    <sheet name="Б.а.1." sheetId="9" r:id="rId9"/>
    <sheet name="Б.б.2." sheetId="10" r:id="rId10"/>
    <sheet name="Б.в.5" sheetId="11" r:id="rId11"/>
    <sheet name="Б.г.1" sheetId="12" r:id="rId12"/>
    <sheet name="Б.г.2." sheetId="13" r:id="rId13"/>
    <sheet name="Б.д." sheetId="14" r:id="rId14"/>
    <sheet name="Б.е." sheetId="15" r:id="rId15"/>
    <sheet name="Б.ж." sheetId="16" r:id="rId16"/>
    <sheet name="Б.з." sheetId="17" r:id="rId17"/>
    <sheet name="Б.и.к." sheetId="18" r:id="rId18"/>
    <sheet name="В.а1" sheetId="19" r:id="rId19"/>
    <sheet name="В.а.2." sheetId="20" r:id="rId20"/>
    <sheet name="В.б.1." sheetId="21" r:id="rId21"/>
    <sheet name="В.в.2." sheetId="22" r:id="rId22"/>
    <sheet name="В.г." sheetId="23" r:id="rId23"/>
    <sheet name="В.е." sheetId="24" r:id="rId24"/>
    <sheet name="Г.а." sheetId="25" r:id="rId25"/>
    <sheet name="Г.б.в." sheetId="26" r:id="rId26"/>
    <sheet name="Г.г.д." sheetId="27" r:id="rId27"/>
    <sheet name="Г.е.ж" sheetId="28" r:id="rId28"/>
    <sheet name="Г.и." sheetId="29" r:id="rId29"/>
    <sheet name="Д.а.1" sheetId="30" r:id="rId30"/>
    <sheet name="Д.а.2." sheetId="31" r:id="rId31"/>
    <sheet name="Д.а.3." sheetId="32" r:id="rId32"/>
    <sheet name="Д.б.1." sheetId="33" r:id="rId33"/>
    <sheet name="Д.б.2." sheetId="34" r:id="rId34"/>
    <sheet name="Д.б.3." sheetId="35" r:id="rId35"/>
    <sheet name="Д.в.1." sheetId="36" r:id="rId36"/>
    <sheet name="Д.в.2." sheetId="37" r:id="rId37"/>
    <sheet name="Д.в.3." sheetId="38" r:id="rId38"/>
    <sheet name="Д.г.1." sheetId="39" r:id="rId39"/>
    <sheet name="Д.г.2." sheetId="40" r:id="rId40"/>
    <sheet name="Д.г.3." sheetId="41" r:id="rId41"/>
    <sheet name="Д.д.1" sheetId="42" r:id="rId42"/>
    <sheet name="Д.д.2." sheetId="43" r:id="rId43"/>
    <sheet name="Д.д.3." sheetId="44" r:id="rId44"/>
    <sheet name="Д.е.1." sheetId="45" r:id="rId45"/>
    <sheet name="Д.е.2." sheetId="46" r:id="rId46"/>
    <sheet name="Д.е.3." sheetId="47" r:id="rId47"/>
    <sheet name="(Батк-обл)" sheetId="48" r:id="rId48"/>
    <sheet name="(Дж-А)" sheetId="49" r:id="rId49"/>
    <sheet name="(Ы-К)" sheetId="50" r:id="rId50"/>
    <sheet name="(Н)" sheetId="51" r:id="rId51"/>
    <sheet name="(Ош-обл)" sheetId="52" r:id="rId52"/>
    <sheet name="Т-обл)" sheetId="53" r:id="rId53"/>
    <sheet name="(Чуй-обл)" sheetId="54" r:id="rId54"/>
    <sheet name="(г.Биш.)" sheetId="55" r:id="rId55"/>
    <sheet name="г.Ош)" sheetId="56" r:id="rId56"/>
    <sheet name="нац.богат" sheetId="57" r:id="rId57"/>
    <sheet name="ОФ(б.с)" sheetId="58" r:id="rId58"/>
    <sheet name="ОФ (о.с.)10-11" sheetId="59" r:id="rId59"/>
    <sheet name="ОФ(о.с.) 12-13" sheetId="60" r:id="rId60"/>
  </sheets>
  <definedNames>
    <definedName name="_xlnm.Print_Titles" localSheetId="11">'Б.г.1'!$A:$A</definedName>
    <definedName name="_xlnm.Print_Titles" localSheetId="12">'Б.г.2.'!$A:$A</definedName>
    <definedName name="_xlnm.Print_Titles" localSheetId="13">'Б.д.'!$A:$A</definedName>
    <definedName name="_xlnm.Print_Titles" localSheetId="15">'Б.ж.'!$A:$A</definedName>
    <definedName name="_xlnm.Print_Titles" localSheetId="16">'Б.з.'!$A:$A</definedName>
    <definedName name="_xlnm.Print_Area" localSheetId="47">'(Батк-обл)'!$A$1:$E$167</definedName>
    <definedName name="_xlnm.Print_Area" localSheetId="54">'(г.Биш.)'!$A$1:$E$167</definedName>
    <definedName name="_xlnm.Print_Area" localSheetId="48">'(Дж-А)'!$A$1:$E$167</definedName>
    <definedName name="_xlnm.Print_Area" localSheetId="50">'(Н)'!$A$1:$E$166</definedName>
    <definedName name="_xlnm.Print_Area" localSheetId="51">'(Ош-обл)'!$A$1:$E$168</definedName>
    <definedName name="_xlnm.Print_Area" localSheetId="53">'(Чуй-обл)'!$A$1:$E$167</definedName>
    <definedName name="_xlnm.Print_Area" localSheetId="49">'(Ы-К)'!$A$1:$E$167</definedName>
    <definedName name="_xlnm.Print_Area" localSheetId="0">'А.а.б.'!$A$1:$E$62</definedName>
    <definedName name="_xlnm.Print_Area" localSheetId="3">'А.е.'!$A$1:$E$83</definedName>
    <definedName name="_xlnm.Print_Area" localSheetId="4">'А.ж.'!$A$1:$E$40</definedName>
    <definedName name="_xlnm.Print_Area" localSheetId="5">'А.з.и.'!$A$1:$E$51</definedName>
    <definedName name="_xlnm.Print_Area" localSheetId="6">'А.к.'!$A$1:$E$33</definedName>
    <definedName name="_xlnm.Print_Area" localSheetId="7">'Б.а.'!$A$1:$E$100</definedName>
    <definedName name="_xlnm.Print_Area" localSheetId="10">'Б.в.5'!$A$1:$G$143</definedName>
    <definedName name="_xlnm.Print_Area" localSheetId="11">'Б.г.1'!$A$1:$U$66</definedName>
    <definedName name="_xlnm.Print_Area" localSheetId="12">'Б.г.2.'!$A$1:$U$38</definedName>
    <definedName name="_xlnm.Print_Area" localSheetId="13">'Б.д.'!$A$1:$P$103</definedName>
    <definedName name="_xlnm.Print_Area" localSheetId="14">'Б.е.'!$A$1:$D$66</definedName>
    <definedName name="_xlnm.Print_Area" localSheetId="15">'Б.ж.'!$A$1:$P$36</definedName>
    <definedName name="_xlnm.Print_Area" localSheetId="16">'Б.з.'!$A$1:$U$40</definedName>
    <definedName name="_xlnm.Print_Area" localSheetId="17">'Б.и.к.'!$A$1:$E$65</definedName>
    <definedName name="_xlnm.Print_Area" localSheetId="19">'В.а.2.'!$A$1:$E$63</definedName>
    <definedName name="_xlnm.Print_Area" localSheetId="20">'В.б.1.'!$A$1:$G$123</definedName>
    <definedName name="_xlnm.Print_Area" localSheetId="21">'В.в.2.'!$A$1:$G$124</definedName>
    <definedName name="_xlnm.Print_Area" localSheetId="22">'В.г.'!$A$1:$E$53</definedName>
    <definedName name="_xlnm.Print_Area" localSheetId="25">'Г.б.в.'!$A$1:$E$46</definedName>
    <definedName name="_xlnm.Print_Area" localSheetId="26">'Г.г.д.'!$A$1:$E$53</definedName>
    <definedName name="_xlnm.Print_Area" localSheetId="28">'Г.и.'!$A$1:$Y$52</definedName>
    <definedName name="_xlnm.Print_Area" localSheetId="55">'г.Ош)'!$A$1:$E$167</definedName>
    <definedName name="_xlnm.Print_Area" localSheetId="30">'Д.а.2.'!$A$1:$E$43</definedName>
    <definedName name="_xlnm.Print_Area" localSheetId="31">'Д.а.3.'!$A$1:$E$32</definedName>
    <definedName name="_xlnm.Print_Area" localSheetId="32">'Д.б.1.'!$A$1:$E$58</definedName>
    <definedName name="_xlnm.Print_Area" localSheetId="42">'Д.д.2.'!$A$1:$E$60</definedName>
    <definedName name="_xlnm.Print_Area" localSheetId="44">'Д.е.1.'!$A$1:$E$51</definedName>
    <definedName name="_xlnm.Print_Area" localSheetId="56">'нац.богат'!$A$1:$E$28</definedName>
    <definedName name="_xlnm.Print_Area" localSheetId="57">'ОФ(б.с)'!$A$1:$I$153</definedName>
    <definedName name="_xlnm.Print_Area" localSheetId="59">'ОФ(о.с.) 12-13'!$A$1:$H$77</definedName>
    <definedName name="_xlnm.Print_Area" localSheetId="52">'Т-обл)'!$A$1:$E$167</definedName>
  </definedNames>
  <calcPr fullCalcOnLoad="1" fullPrecision="0"/>
</workbook>
</file>

<file path=xl/sharedStrings.xml><?xml version="1.0" encoding="utf-8"?>
<sst xmlns="http://schemas.openxmlformats.org/spreadsheetml/2006/main" count="4636" uniqueCount="825">
  <si>
    <r>
      <t xml:space="preserve">Валовой региональный  продукт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</si>
  <si>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 xml:space="preserve"> Валовой региональный продукт равняется сумме валовой добавленной стоимости и </t>
    </r>
  </si>
  <si>
    <t xml:space="preserve">Валовой региональный  продукт  </t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</si>
  <si>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1</t>
    </r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</si>
  <si>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</si>
  <si>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 региональный  продукт </t>
    </r>
    <r>
      <rPr>
        <vertAlign val="superscript"/>
        <sz val="9"/>
        <rFont val="Times New Roman"/>
        <family val="1"/>
      </rPr>
      <t>1</t>
    </r>
  </si>
  <si>
    <r>
      <t xml:space="preserve">Валовой региональный продукт </t>
    </r>
    <r>
      <rPr>
        <vertAlign val="superscript"/>
        <sz val="9"/>
        <rFont val="Times New Roman"/>
        <family val="1"/>
      </rPr>
      <t>1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</si>
  <si>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региональный  продукт </t>
    </r>
    <r>
      <rPr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</si>
  <si>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t xml:space="preserve">Валовой региональный  продукт </t>
  </si>
  <si>
    <t>Таблица Б.а: Счет производства по видам экономической</t>
  </si>
  <si>
    <t xml:space="preserve">                         деятельности в текущих ценах </t>
  </si>
  <si>
    <t>Обрабатывающая промышленность</t>
  </si>
  <si>
    <t>Строительство</t>
  </si>
  <si>
    <t>Образование</t>
  </si>
  <si>
    <t>Таблица Б.а: (продолжение)</t>
  </si>
  <si>
    <t xml:space="preserve">                                (млн. сомов)</t>
  </si>
  <si>
    <t>Промежуточное потребление</t>
  </si>
  <si>
    <t xml:space="preserve">Косвенно измеряемые услуги финансового </t>
  </si>
  <si>
    <t xml:space="preserve">   посредничества</t>
  </si>
  <si>
    <t xml:space="preserve"> Валовая добавленная стоимость</t>
  </si>
  <si>
    <t>По полной балансовой стоимости</t>
  </si>
  <si>
    <t>По остаточной стоимости</t>
  </si>
  <si>
    <t xml:space="preserve">    газа и воды</t>
  </si>
  <si>
    <t xml:space="preserve">Таблица Е.ж.1: Счет производства Чуйской области по видам </t>
  </si>
  <si>
    <t>Таблица Е.ж.1: (продолжение)</t>
  </si>
  <si>
    <t xml:space="preserve">Таблица Е.ж.1: (продолжение)  </t>
  </si>
  <si>
    <t xml:space="preserve">Таблица Е.ж.2: Структура валового регионального продукта  </t>
  </si>
  <si>
    <t xml:space="preserve">Таблица Е.ж.3: Изменение производства валового регионального продукта </t>
  </si>
  <si>
    <t xml:space="preserve">Таблица  Е.з.1: Счет производства г. Бишкек по видам  </t>
  </si>
  <si>
    <t>Таблица  Е.з.1: (продолжение)</t>
  </si>
  <si>
    <t xml:space="preserve">Таблица Е.з.1: (продолжение) </t>
  </si>
  <si>
    <t xml:space="preserve">Таблица Е.и.1 : Счет производства г.Ош по видам экономической </t>
  </si>
  <si>
    <t xml:space="preserve">Таблица Е.и.1: (продолжение)  </t>
  </si>
  <si>
    <t>Потребление основного капитала</t>
  </si>
  <si>
    <t xml:space="preserve"> Чистая добавленная стоимость</t>
  </si>
  <si>
    <t xml:space="preserve">  </t>
  </si>
  <si>
    <t xml:space="preserve">Таблица Б.б: Счет производства по видам экономической </t>
  </si>
  <si>
    <t xml:space="preserve">                         деятельности  в ценах предыдущего года </t>
  </si>
  <si>
    <t xml:space="preserve">Выпуск продукции </t>
  </si>
  <si>
    <t>Таблица Б.б: (продолжение)</t>
  </si>
  <si>
    <t xml:space="preserve">Промежуточное потребление </t>
  </si>
  <si>
    <t xml:space="preserve">  Операции с недвижимым имуществом, </t>
  </si>
  <si>
    <t xml:space="preserve">    аренда и предоставление услуг потребителям</t>
  </si>
  <si>
    <t xml:space="preserve"> Чистые налоги на продукты</t>
  </si>
  <si>
    <t xml:space="preserve">   стоимости и чистых налогов на продукты.</t>
  </si>
  <si>
    <t xml:space="preserve">Таблица Б.в: Валовая добавленная стоимость по секторам и видам </t>
  </si>
  <si>
    <t>Таблица Б.в: (продолжение)</t>
  </si>
  <si>
    <t>Нефинан-совые корпо-рации</t>
  </si>
  <si>
    <t>Финансо- вые кор-порации</t>
  </si>
  <si>
    <t xml:space="preserve">Государ-ственное управле-  ние  </t>
  </si>
  <si>
    <t>Некоммер-ческие организа-ции, обслу-живающие домашние хозяйства</t>
  </si>
  <si>
    <t xml:space="preserve"> Сельское хозяйство, охота и лесное хозяйство</t>
  </si>
  <si>
    <t xml:space="preserve"> Рыбоводство, рыболовство</t>
  </si>
  <si>
    <t xml:space="preserve"> Горнодобывающая промышленность</t>
  </si>
  <si>
    <t xml:space="preserve"> Обрабатывающая промышленность</t>
  </si>
  <si>
    <t xml:space="preserve">Таблица Б.з: (продолжение) </t>
  </si>
  <si>
    <t xml:space="preserve"> Строительство</t>
  </si>
  <si>
    <t xml:space="preserve"> Гостиницы и рестораны</t>
  </si>
  <si>
    <t xml:space="preserve"> Транспорт и связь</t>
  </si>
  <si>
    <t xml:space="preserve"> Финансовая деятельность</t>
  </si>
  <si>
    <t xml:space="preserve"> Государственное управление</t>
  </si>
  <si>
    <t xml:space="preserve"> Образование</t>
  </si>
  <si>
    <t xml:space="preserve"> Предоставление коммунальных, социальных </t>
  </si>
  <si>
    <t xml:space="preserve">    и персональных услуг</t>
  </si>
  <si>
    <t xml:space="preserve">  Косвенно измеряемые услуги финансового </t>
  </si>
  <si>
    <t>Валовая добавленная стоимость</t>
  </si>
  <si>
    <t xml:space="preserve">Таблица Б.г: Счет производства по видам экомической </t>
  </si>
  <si>
    <t>Таблица Б.г: (продолжение)</t>
  </si>
  <si>
    <t xml:space="preserve">  к ней доходы /валовой смешанный доход</t>
  </si>
  <si>
    <t xml:space="preserve">   к ней доходы / смешанный доход  </t>
  </si>
  <si>
    <t xml:space="preserve">Таблица Г.ж: Общие расходы государственного управления на конечное </t>
  </si>
  <si>
    <t xml:space="preserve">    Условно исчисленные отчисления работо- </t>
  </si>
  <si>
    <t>I</t>
  </si>
  <si>
    <t>II</t>
  </si>
  <si>
    <t>III</t>
  </si>
  <si>
    <t>IV</t>
  </si>
  <si>
    <t xml:space="preserve">                            Иссык-Кульской области по видам экономической деятельности </t>
  </si>
  <si>
    <t>Чистые налоги на продукты</t>
  </si>
  <si>
    <t xml:space="preserve">Таблица Б.д: Счет производства по видам экономической деятельности </t>
  </si>
  <si>
    <t xml:space="preserve">                         в ценах предыдущего года  по кварталам</t>
  </si>
  <si>
    <t xml:space="preserve"> Здравоохранение и предоставление </t>
  </si>
  <si>
    <t xml:space="preserve">   социальных услуг</t>
  </si>
  <si>
    <t>Таблица Б.д: (продолжение)</t>
  </si>
  <si>
    <t xml:space="preserve">   домашних хозяйств</t>
  </si>
  <si>
    <t xml:space="preserve">     иностранных инвестиций</t>
  </si>
  <si>
    <t xml:space="preserve">                                    (включая скот; млн. сомов)</t>
  </si>
  <si>
    <t xml:space="preserve"> Рента</t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</si>
  <si>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млн. сомов)</t>
    </r>
  </si>
  <si>
    <t xml:space="preserve">      посредничества</t>
  </si>
  <si>
    <t xml:space="preserve">                         продукта по видам экономической деятельности</t>
  </si>
  <si>
    <t xml:space="preserve">  Страховые возмещения (кроме</t>
  </si>
  <si>
    <t xml:space="preserve">Таблица Б.е: (продолжение)  </t>
  </si>
  <si>
    <t>Таблица Б.ж: (продолжение)</t>
  </si>
  <si>
    <t xml:space="preserve"> Производство и распределение    электроэнергии, </t>
  </si>
  <si>
    <t xml:space="preserve"> Торговля; ремонт автомобилей, бытовых  </t>
  </si>
  <si>
    <t xml:space="preserve">     изделий и предметов личного пользования </t>
  </si>
  <si>
    <t xml:space="preserve">      в том числе:</t>
  </si>
  <si>
    <t>Доля в ВВП, в процентах</t>
  </si>
  <si>
    <t>государс-твенная собствен-ность</t>
  </si>
  <si>
    <t>частная собствен-ность</t>
  </si>
  <si>
    <t>государс-твенной собствен-ности</t>
  </si>
  <si>
    <t>частной собствен-ности</t>
  </si>
  <si>
    <t>Таблица Б.и: Структура валового внутреннего продукта</t>
  </si>
  <si>
    <t xml:space="preserve">                                 (в текущих ценах; в процентах к итогу)</t>
  </si>
  <si>
    <t xml:space="preserve">Таблица Б.к: Доля промежуточного потребления в общем объеме выпуска </t>
  </si>
  <si>
    <t xml:space="preserve">                        продукции по видам  экономической деятельности </t>
  </si>
  <si>
    <t xml:space="preserve">Таблица В.а: Счет образования доходов по видам экономической  </t>
  </si>
  <si>
    <t xml:space="preserve">                        деятельности в текущих ценах</t>
  </si>
  <si>
    <t xml:space="preserve">Оплата труда </t>
  </si>
  <si>
    <t>Таблица В.а: (продолжение)</t>
  </si>
  <si>
    <t xml:space="preserve">Прочие налоги на производство </t>
  </si>
  <si>
    <t>…</t>
  </si>
  <si>
    <t xml:space="preserve">Валовая прибыль и приравненные </t>
  </si>
  <si>
    <t>Чистая прибыль и приравненные</t>
  </si>
  <si>
    <t xml:space="preserve">                         деятельности в текущих ценах</t>
  </si>
  <si>
    <t>Таблица В.б: (продолжение)</t>
  </si>
  <si>
    <t>Домашние хозяйства</t>
  </si>
  <si>
    <t>Итого по секторам</t>
  </si>
  <si>
    <t xml:space="preserve">                        экономической деятельности  в текущих ценах</t>
  </si>
  <si>
    <t>Таблица В.в: (продолжение)</t>
  </si>
  <si>
    <t xml:space="preserve">Таблица В.г: Валовой внутренний продукт по видам доходов </t>
  </si>
  <si>
    <t xml:space="preserve">                        в текущих ценах</t>
  </si>
  <si>
    <t>Оплата труда наемных работников</t>
  </si>
  <si>
    <t xml:space="preserve">    Заработная плата</t>
  </si>
  <si>
    <t xml:space="preserve">    Отчисления работодателей </t>
  </si>
  <si>
    <t xml:space="preserve">      на социальное страхование</t>
  </si>
  <si>
    <t xml:space="preserve">     Налоги на продукты</t>
  </si>
  <si>
    <t xml:space="preserve">     Прочие налоги на производство</t>
  </si>
  <si>
    <t xml:space="preserve">     Субсидии на продукты</t>
  </si>
  <si>
    <t xml:space="preserve">     Прочие субсидии на производство</t>
  </si>
  <si>
    <t>Валовая прибыль</t>
  </si>
  <si>
    <t xml:space="preserve">     Нефинансовые корпорации</t>
  </si>
  <si>
    <t xml:space="preserve">     Государственные учреждения</t>
  </si>
  <si>
    <t>Валовой смешанный доход</t>
  </si>
  <si>
    <t xml:space="preserve">Таблица В.д:  Структура валового внутреннего продукта   </t>
  </si>
  <si>
    <t xml:space="preserve">                          по видам доходов в текущих ценах</t>
  </si>
  <si>
    <t xml:space="preserve">    Налоги на продукты</t>
  </si>
  <si>
    <t xml:space="preserve">    Прочие налоги на производство</t>
  </si>
  <si>
    <t xml:space="preserve">    Субсидии на продукты</t>
  </si>
  <si>
    <t xml:space="preserve">    Прочие субсидии на производство</t>
  </si>
  <si>
    <t xml:space="preserve">    Нефинансовые корпорации</t>
  </si>
  <si>
    <t xml:space="preserve">    Государственные учреждения</t>
  </si>
  <si>
    <t xml:space="preserve">Таблица В.е: Структура оплаты труда наемных работников  </t>
  </si>
  <si>
    <t>Субсидии на производство и импорт (-)</t>
  </si>
  <si>
    <r>
      <t>1</t>
    </r>
    <r>
      <rPr>
        <sz val="8"/>
        <rFont val="Times New Roman"/>
        <family val="1"/>
      </rPr>
      <t xml:space="preserve"> Включая косвенно измеряемые услуги финансового посредничества (КИУФП).</t>
    </r>
  </si>
  <si>
    <t xml:space="preserve">Таблица Г.а: Валовой внутренний продукт по видам расходов </t>
  </si>
  <si>
    <t xml:space="preserve"> Расходы на конечное потребление</t>
  </si>
  <si>
    <t xml:space="preserve">     Расходы на индивидуальное потребление</t>
  </si>
  <si>
    <t xml:space="preserve">       Домашних хозяйств</t>
  </si>
  <si>
    <t xml:space="preserve">       НКООДХ</t>
  </si>
  <si>
    <t xml:space="preserve">       Государственного управления</t>
  </si>
  <si>
    <t xml:space="preserve">     Расходы на коллективное потребление</t>
  </si>
  <si>
    <t xml:space="preserve">Валовое накопление </t>
  </si>
  <si>
    <t xml:space="preserve">     Валовое накопление основного капитала</t>
  </si>
  <si>
    <t xml:space="preserve">     Изменение запасов материальных</t>
  </si>
  <si>
    <t xml:space="preserve">       оборотных средств</t>
  </si>
  <si>
    <t xml:space="preserve">     Приобретение минус выбытие ценностей</t>
  </si>
  <si>
    <t>Чистый экспорт товаров и услуг</t>
  </si>
  <si>
    <t xml:space="preserve">     Экспорт</t>
  </si>
  <si>
    <t xml:space="preserve">     Импорт</t>
  </si>
  <si>
    <t>Cтатистическое расхождение</t>
  </si>
  <si>
    <t xml:space="preserve">Таблица Г.б: Валовой внутренний продукт по видам расходов </t>
  </si>
  <si>
    <t xml:space="preserve">                         в ценах предыдущего года</t>
  </si>
  <si>
    <t xml:space="preserve">   Расходы на индивидуальное потребление</t>
  </si>
  <si>
    <t xml:space="preserve">      Домашних хозяйств</t>
  </si>
  <si>
    <t xml:space="preserve">      НКООДХ</t>
  </si>
  <si>
    <t xml:space="preserve">      Государственного управления</t>
  </si>
  <si>
    <t xml:space="preserve">   Расходы на коллективное потребление</t>
  </si>
  <si>
    <t xml:space="preserve">    Валовое накопление основного капитала</t>
  </si>
  <si>
    <t xml:space="preserve">    Изменение запасов материальных</t>
  </si>
  <si>
    <t xml:space="preserve">      оборотных средств</t>
  </si>
  <si>
    <t xml:space="preserve">                        внутреннего продукта</t>
  </si>
  <si>
    <t xml:space="preserve">Валовой внутренний продукт </t>
  </si>
  <si>
    <t xml:space="preserve"> Валовое накопление </t>
  </si>
  <si>
    <t xml:space="preserve">   Валовое накопление основного капитала</t>
  </si>
  <si>
    <t xml:space="preserve">   Изменение запасов материальных</t>
  </si>
  <si>
    <t xml:space="preserve">   Приобретение минус выбытие ценностей</t>
  </si>
  <si>
    <t xml:space="preserve"> Чистый экспорт товаров и услуг</t>
  </si>
  <si>
    <t xml:space="preserve">   Экспорт</t>
  </si>
  <si>
    <t xml:space="preserve">   Импорт</t>
  </si>
  <si>
    <t>Таблица Г.в: (продолжение)</t>
  </si>
  <si>
    <t xml:space="preserve">    Экспорт</t>
  </si>
  <si>
    <t xml:space="preserve">    Импорт</t>
  </si>
  <si>
    <t xml:space="preserve">Таблица Г.г: Структура  валового внутреннего продукта  </t>
  </si>
  <si>
    <t xml:space="preserve">                         по компонентам конечного использования</t>
  </si>
  <si>
    <t xml:space="preserve">  Расходы на конечное потребление </t>
  </si>
  <si>
    <t xml:space="preserve">    Расходы на индивидуальное потребление</t>
  </si>
  <si>
    <t xml:space="preserve">     Фактические отчисления работодателей</t>
  </si>
  <si>
    <t xml:space="preserve">       на социальное страховние</t>
  </si>
  <si>
    <t xml:space="preserve">     Взносы наемных работников на </t>
  </si>
  <si>
    <t xml:space="preserve">        социальное страхование</t>
  </si>
  <si>
    <t xml:space="preserve">     Взносы самостоятельно занятых и </t>
  </si>
  <si>
    <t xml:space="preserve">     Взносы самостоятельно занятых и  незанятых</t>
  </si>
  <si>
    <t xml:space="preserve">       работников  на социальное страхование</t>
  </si>
  <si>
    <t xml:space="preserve">     страховние</t>
  </si>
  <si>
    <t xml:space="preserve">  Пособия по социальному обеспечению </t>
  </si>
  <si>
    <t xml:space="preserve">     в денежной форме</t>
  </si>
  <si>
    <t xml:space="preserve">  Социальные пособия наемным работникам </t>
  </si>
  <si>
    <t xml:space="preserve">        страхование</t>
  </si>
  <si>
    <t xml:space="preserve">        незанятых работников  на социальное</t>
  </si>
  <si>
    <t xml:space="preserve">      Взносы самостоятельно занятых и незанятых</t>
  </si>
  <si>
    <t xml:space="preserve">        работников на социальное страхование</t>
  </si>
  <si>
    <t xml:space="preserve">    выплачиваемые без предварительных взносов</t>
  </si>
  <si>
    <t xml:space="preserve">  Выплаты социальной помощи</t>
  </si>
  <si>
    <t xml:space="preserve">     Взносы наемных работников на социальное</t>
  </si>
  <si>
    <t xml:space="preserve">       страхование</t>
  </si>
  <si>
    <t xml:space="preserve">     Взносы самостоятельно занятых и незанятых</t>
  </si>
  <si>
    <t xml:space="preserve">       работников на социальное страхование</t>
  </si>
  <si>
    <t xml:space="preserve">   Социальные пособия наемным  работникам из</t>
  </si>
  <si>
    <t xml:space="preserve">      программ без создания специального фонда </t>
  </si>
  <si>
    <t>Таблица  Ж.а: Основные фонды для экономики в целом в текущих ценах</t>
  </si>
  <si>
    <t xml:space="preserve">   Наличие основных фондов на начало года</t>
  </si>
  <si>
    <t xml:space="preserve">   Поступление основных фондов</t>
  </si>
  <si>
    <t xml:space="preserve">            в том числе:</t>
  </si>
  <si>
    <t xml:space="preserve">   Выбытие основных фондов</t>
  </si>
  <si>
    <t xml:space="preserve">      ликвидировано основных фондов</t>
  </si>
  <si>
    <t xml:space="preserve">      выбытие основных фондов по прочим причинам</t>
  </si>
  <si>
    <t xml:space="preserve">   Наличие основных фондов на конец года</t>
  </si>
  <si>
    <t>Наличие основных фондов на начало года</t>
  </si>
  <si>
    <t>Поступление основных фондов</t>
  </si>
  <si>
    <t xml:space="preserve">   ввод в действие новых основных фондов</t>
  </si>
  <si>
    <t xml:space="preserve">   поступление основных фондов по прочим источникам</t>
  </si>
  <si>
    <t>Выбытие основных фондов</t>
  </si>
  <si>
    <t xml:space="preserve">     износ основных фондов</t>
  </si>
  <si>
    <t>Наличие основных фондов на конец года</t>
  </si>
  <si>
    <t xml:space="preserve">                                   (в процентах к ВВП)</t>
  </si>
  <si>
    <t>Жилищно-коммунальные услуги</t>
  </si>
  <si>
    <t>Таблица Ж.б. Основные фонды по видам экономической деятельности в текущих ценах</t>
  </si>
  <si>
    <t>Посту-пление основ-ных фондов за отчет-ный год</t>
  </si>
  <si>
    <t>в том числе:</t>
  </si>
  <si>
    <t>Выбы-тие основ-ных фондов за отчет-ный год</t>
  </si>
  <si>
    <t>Таблица  Ж.б. (продолжение)</t>
  </si>
  <si>
    <t>Таблица Ж.в. Основные фонды по видам экономической деятельности в текущих ценах</t>
  </si>
  <si>
    <t>Поступле-ние основных фондов за отчетный год</t>
  </si>
  <si>
    <t>Выбытие основных фондов за отчетный год</t>
  </si>
  <si>
    <t>ввод в действие новых основных фондов</t>
  </si>
  <si>
    <t>поступ-ление основных фондов по прочим источни-кам</t>
  </si>
  <si>
    <t>Таблица  Ж.в. (продолжение)</t>
  </si>
  <si>
    <t>ликвиди-ровано основных фондов</t>
  </si>
  <si>
    <t xml:space="preserve">      Взносы наемных работников на  </t>
  </si>
  <si>
    <t xml:space="preserve">         социальное страхование</t>
  </si>
  <si>
    <t xml:space="preserve">     Фактические отчисления работодателей на  </t>
  </si>
  <si>
    <t xml:space="preserve">     Взносы наемных работников </t>
  </si>
  <si>
    <t xml:space="preserve">        на социальное страхование</t>
  </si>
  <si>
    <t xml:space="preserve">    Расходы на коллективное потребление</t>
  </si>
  <si>
    <t xml:space="preserve">  Валовое накопление </t>
  </si>
  <si>
    <t xml:space="preserve">    Приобретение минус выбытие ценностей</t>
  </si>
  <si>
    <t xml:space="preserve">   ства недостаточно для покрытия этих расходов, и они в значительной степени дополнялись импортом. </t>
  </si>
  <si>
    <t xml:space="preserve">Таблица Г.д: Фактическое конечное потребление домашних </t>
  </si>
  <si>
    <t xml:space="preserve">                         хозяйств в текущих ценах</t>
  </si>
  <si>
    <t xml:space="preserve"> Фактическое конечное потребление </t>
  </si>
  <si>
    <t xml:space="preserve">             в том числе:</t>
  </si>
  <si>
    <t xml:space="preserve">  расходы домашних хозяйств на потребление</t>
  </si>
  <si>
    <r>
      <t xml:space="preserve">   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 сомов)</t>
    </r>
  </si>
  <si>
    <t xml:space="preserve">       покупки товаров</t>
  </si>
  <si>
    <t xml:space="preserve">       покупки услуг</t>
  </si>
  <si>
    <t xml:space="preserve">       потребление товаров и услуг </t>
  </si>
  <si>
    <t xml:space="preserve">         в натуральной форме </t>
  </si>
  <si>
    <t xml:space="preserve">  социальные трансферты </t>
  </si>
  <si>
    <t xml:space="preserve">   в натуральной форме, предоставляемые  </t>
  </si>
  <si>
    <t xml:space="preserve">   государственными учреждениями </t>
  </si>
  <si>
    <t xml:space="preserve">   и некоммерческими организациями,  </t>
  </si>
  <si>
    <t xml:space="preserve">   обслуживающими домашние хозяйства</t>
  </si>
  <si>
    <t xml:space="preserve">         образования</t>
  </si>
  <si>
    <t xml:space="preserve">         культуры и искусства</t>
  </si>
  <si>
    <t xml:space="preserve">         здравоохранения, физической  культуры и </t>
  </si>
  <si>
    <t xml:space="preserve">              социального обеспечения </t>
  </si>
  <si>
    <t xml:space="preserve">         жилищного хозяйства</t>
  </si>
  <si>
    <t xml:space="preserve">Таблица Г.е: Общие расходы государственного управления на конечное </t>
  </si>
  <si>
    <t xml:space="preserve">                        потребление в текущих ценах </t>
  </si>
  <si>
    <t xml:space="preserve">Таблица В.в: Прочие налоги на производство по секторам экономики и видам   </t>
  </si>
  <si>
    <t xml:space="preserve">Государственное управление </t>
  </si>
  <si>
    <t xml:space="preserve"> Всего</t>
  </si>
  <si>
    <t xml:space="preserve">Таблица Г.з: ВВП по видам расходов в текущих ценах </t>
  </si>
  <si>
    <t xml:space="preserve">                        по кварталам</t>
  </si>
  <si>
    <t>Таблица Б.ж: Изменение производства валового внутреннего продукта</t>
  </si>
  <si>
    <t xml:space="preserve">                         по видам экономической деятельности по кварталам</t>
  </si>
  <si>
    <t xml:space="preserve">                                  (в процентах к  ВВП)</t>
  </si>
  <si>
    <t xml:space="preserve">                            экономической деятельности в текущих ценах </t>
  </si>
  <si>
    <t xml:space="preserve">                            экономической деятельности в текущих ценах</t>
  </si>
  <si>
    <t xml:space="preserve">                                      (млн. сомов)</t>
  </si>
  <si>
    <t xml:space="preserve">                                       (млн. сомов)</t>
  </si>
  <si>
    <t>Таблица Г.з: (продолжение)</t>
  </si>
  <si>
    <t xml:space="preserve">Таблица Г.и: Изменение валового внутреннего продукта по видам </t>
  </si>
  <si>
    <t xml:space="preserve">                         расходов по кварталам</t>
  </si>
  <si>
    <t>Таблица Г.и: (продолжение)</t>
  </si>
  <si>
    <t xml:space="preserve">  Расходы на конечное потребление</t>
  </si>
  <si>
    <t xml:space="preserve">  Чистый экспорт товаров и услуг</t>
  </si>
  <si>
    <t xml:space="preserve">Таблица Д.а: Счета для сектора нефинансовых корпораций </t>
  </si>
  <si>
    <t xml:space="preserve">Счет производства </t>
  </si>
  <si>
    <t xml:space="preserve"> Ресурсы:</t>
  </si>
  <si>
    <t>Валовая  добавленная стоимость</t>
  </si>
  <si>
    <t>Чистая добавленная стоимость</t>
  </si>
  <si>
    <t>Счет образования доходов</t>
  </si>
  <si>
    <t xml:space="preserve">    страхование</t>
  </si>
  <si>
    <t xml:space="preserve">   Фактические отчисления работодателей </t>
  </si>
  <si>
    <t xml:space="preserve">     на социальное страхование</t>
  </si>
  <si>
    <t xml:space="preserve">   Условно исчисленные отчисления </t>
  </si>
  <si>
    <t xml:space="preserve">     работодателей на социальное страхование</t>
  </si>
  <si>
    <t>Прочие субсидии на производство</t>
  </si>
  <si>
    <t xml:space="preserve">    к ней доходы</t>
  </si>
  <si>
    <t>Счет распределения первичных доходов</t>
  </si>
  <si>
    <t xml:space="preserve">   к ней доходы</t>
  </si>
  <si>
    <t xml:space="preserve">  Доходы от собственности, вмененные </t>
  </si>
  <si>
    <t xml:space="preserve">     держателям страховых полисов</t>
  </si>
  <si>
    <t>Сальдо первичных доходов</t>
  </si>
  <si>
    <t>Таблица Д.а: (продолжение)</t>
  </si>
  <si>
    <t>Счет вторичного распределения доходов</t>
  </si>
  <si>
    <t xml:space="preserve">Текущие подоходные налоги, налоги </t>
  </si>
  <si>
    <t xml:space="preserve">  на имущество и т.п.</t>
  </si>
  <si>
    <t xml:space="preserve">Другие текущие трансферты </t>
  </si>
  <si>
    <t xml:space="preserve">  Чистые страховые премии (кроме </t>
  </si>
  <si>
    <t>Счет использования располагаемого дохода</t>
  </si>
  <si>
    <t xml:space="preserve">  стоимости средств домашних хозяйств </t>
  </si>
  <si>
    <t>Счет операций с капиталом</t>
  </si>
  <si>
    <t xml:space="preserve">Изменения в пассивах и чистой </t>
  </si>
  <si>
    <t xml:space="preserve"> стоимости капитала:</t>
  </si>
  <si>
    <t xml:space="preserve">  Инвестиционные субсидии (гранты)</t>
  </si>
  <si>
    <t>Изменения в чистой стоимости</t>
  </si>
  <si>
    <t xml:space="preserve">  капитала, обусловленные сбережением </t>
  </si>
  <si>
    <t>Изменение запасов материальных</t>
  </si>
  <si>
    <t xml:space="preserve">  оборотных средств</t>
  </si>
  <si>
    <t>Приобретение минус выбытие непроиз-</t>
  </si>
  <si>
    <t xml:space="preserve">  веденных нефинансовых активов</t>
  </si>
  <si>
    <t xml:space="preserve">   ствование (-)</t>
  </si>
  <si>
    <t xml:space="preserve">   стороне счета операций с капиталом.</t>
  </si>
  <si>
    <t>Таблица Д.б: Счета для сектора финансовых корпораций в текущих ценах</t>
  </si>
  <si>
    <t xml:space="preserve">Счет образования доходов </t>
  </si>
  <si>
    <t xml:space="preserve">  Отчисления работодателей на  </t>
  </si>
  <si>
    <t xml:space="preserve">    Фактические отчисления работодателей </t>
  </si>
  <si>
    <t xml:space="preserve">       на социальное страхование</t>
  </si>
  <si>
    <t xml:space="preserve">       дателей на социальное страхование</t>
  </si>
  <si>
    <t>Корректировка на КИУФП</t>
  </si>
  <si>
    <t xml:space="preserve">     к ней доходы</t>
  </si>
  <si>
    <t xml:space="preserve">Счет распределения первичных доходов </t>
  </si>
  <si>
    <t xml:space="preserve">Доходы от собственности </t>
  </si>
  <si>
    <t>Таблица Д.б: (продолжение)</t>
  </si>
  <si>
    <t xml:space="preserve">  Страховые возмещения (кроме  </t>
  </si>
  <si>
    <t xml:space="preserve">Текущие подоходные налоги, </t>
  </si>
  <si>
    <t xml:space="preserve"> налоги на имущество и т.п.</t>
  </si>
  <si>
    <t xml:space="preserve">  страхования жизни)</t>
  </si>
  <si>
    <t>Счет использования располагаемого</t>
  </si>
  <si>
    <t xml:space="preserve"> дохода</t>
  </si>
  <si>
    <t xml:space="preserve">Изменения в пассивах и чистой  </t>
  </si>
  <si>
    <t xml:space="preserve">  подлежащие выплате</t>
  </si>
  <si>
    <t xml:space="preserve">  капитала, бусловленные сбережением </t>
  </si>
  <si>
    <t>Приобретение минус выбытие непроиз</t>
  </si>
  <si>
    <t xml:space="preserve">    стороне счета операций с капиталом.</t>
  </si>
  <si>
    <t xml:space="preserve">Таблица Д.в: Счета для сектора государственного управления </t>
  </si>
  <si>
    <t>Счет производства</t>
  </si>
  <si>
    <t xml:space="preserve">    Условно исчисленные отчисления </t>
  </si>
  <si>
    <t xml:space="preserve">      работодателей на социальное</t>
  </si>
  <si>
    <t xml:space="preserve">  к ней доходы</t>
  </si>
  <si>
    <t xml:space="preserve">Субсидии </t>
  </si>
  <si>
    <t xml:space="preserve">  Субсидии на продукты</t>
  </si>
  <si>
    <t>Таблица Д.в: (продолжение)</t>
  </si>
  <si>
    <t xml:space="preserve">   имущество и т.п.</t>
  </si>
  <si>
    <t xml:space="preserve">   Фактические отчисления на социальное </t>
  </si>
  <si>
    <t xml:space="preserve">      социальное страхование</t>
  </si>
  <si>
    <t xml:space="preserve">     социальное страхование</t>
  </si>
  <si>
    <t xml:space="preserve">     страхования жизни)</t>
  </si>
  <si>
    <t xml:space="preserve">                                (в текущих ценах; в процентах к итогу)</t>
  </si>
  <si>
    <t xml:space="preserve">  Текущие трансферты в рамках сектора</t>
  </si>
  <si>
    <t xml:space="preserve">     государственного управления</t>
  </si>
  <si>
    <t xml:space="preserve">  Текущие трансферты в рамках  </t>
  </si>
  <si>
    <t xml:space="preserve">     международного сотрудничества</t>
  </si>
  <si>
    <t xml:space="preserve">   трансфертов в натуральной форме</t>
  </si>
  <si>
    <t xml:space="preserve">  Пособия по социальному обеспечению</t>
  </si>
  <si>
    <t xml:space="preserve">    в денежной форме</t>
  </si>
  <si>
    <t xml:space="preserve">  Социальные пособия наемным  работникам </t>
  </si>
  <si>
    <t xml:space="preserve">    из программ без создания специального фонда </t>
  </si>
  <si>
    <t xml:space="preserve">  Пособия по социальной помощи</t>
  </si>
  <si>
    <t xml:space="preserve">  Текущие трансферты в рамках </t>
  </si>
  <si>
    <t xml:space="preserve">    сектора государственного управления</t>
  </si>
  <si>
    <t xml:space="preserve">    международного сотрудничества</t>
  </si>
  <si>
    <t>Счет перераспределения доходов в натуральной форме</t>
  </si>
  <si>
    <t xml:space="preserve">   форме</t>
  </si>
  <si>
    <t xml:space="preserve">    форме</t>
  </si>
  <si>
    <t xml:space="preserve">    Взносы наемных работников на </t>
  </si>
  <si>
    <t xml:space="preserve">      в натуральной форме</t>
  </si>
  <si>
    <t xml:space="preserve">  Трансферты индивидуальных нерыноч-</t>
  </si>
  <si>
    <t xml:space="preserve">     ных товаров и услуг</t>
  </si>
  <si>
    <t>Скорректированный валовой располагае-</t>
  </si>
  <si>
    <t xml:space="preserve">  мый доход</t>
  </si>
  <si>
    <t>Поправка на изменение чистой стоимости</t>
  </si>
  <si>
    <t xml:space="preserve">  средств домашних хозяйств в пенсионных </t>
  </si>
  <si>
    <t xml:space="preserve">  фондах</t>
  </si>
  <si>
    <t>Счет использования скорректированного располагаемого дохода</t>
  </si>
  <si>
    <t xml:space="preserve">Скорректированный валовой </t>
  </si>
  <si>
    <t xml:space="preserve"> располагаемый доход</t>
  </si>
  <si>
    <t xml:space="preserve"> средств домашних хозяйств в пенсионных</t>
  </si>
  <si>
    <t xml:space="preserve"> фондах</t>
  </si>
  <si>
    <t>стоимости капитала:</t>
  </si>
  <si>
    <t xml:space="preserve">  Инвестиционные трансферты</t>
  </si>
  <si>
    <t xml:space="preserve">Изменения в чистой стоимости </t>
  </si>
  <si>
    <t xml:space="preserve">  капитала, обусловленные сбережением  </t>
  </si>
  <si>
    <t>Таблица Д.г: Счета для сектора домашних хозяйств в текущих ценах</t>
  </si>
  <si>
    <t xml:space="preserve">  Отчисления работодателей на </t>
  </si>
  <si>
    <t xml:space="preserve"> к ней доходы</t>
  </si>
  <si>
    <t xml:space="preserve">         дателей на социальное страхование</t>
  </si>
  <si>
    <t xml:space="preserve">       Дивиденды</t>
  </si>
  <si>
    <t xml:space="preserve">       Изъятия из доходов квазикорпораций</t>
  </si>
  <si>
    <t xml:space="preserve">   Реинвестированные доходы от прямых</t>
  </si>
  <si>
    <t xml:space="preserve">   Доходы от собственности, вмененные </t>
  </si>
  <si>
    <t xml:space="preserve">   Рента</t>
  </si>
  <si>
    <t>Таблица Д.г: (продолжение)</t>
  </si>
  <si>
    <t xml:space="preserve"> трансфертов в натуральной форме</t>
  </si>
  <si>
    <t xml:space="preserve">   в денежной форме</t>
  </si>
  <si>
    <t xml:space="preserve">  Социальные пособия наемным работникам из</t>
  </si>
  <si>
    <t xml:space="preserve">    программ без создания специального фонда</t>
  </si>
  <si>
    <t xml:space="preserve">  Пособия по социальной помощи </t>
  </si>
  <si>
    <t xml:space="preserve">  Страховые возмещения </t>
  </si>
  <si>
    <t xml:space="preserve">    (кроме страхования жизни)</t>
  </si>
  <si>
    <t xml:space="preserve">  Чистые страховые премии </t>
  </si>
  <si>
    <t xml:space="preserve">   (кроме страхования жизни)</t>
  </si>
  <si>
    <t xml:space="preserve">Счет перераспределения доходов </t>
  </si>
  <si>
    <t xml:space="preserve">     форме</t>
  </si>
  <si>
    <t xml:space="preserve">  Социальные пособия в натуральной форме</t>
  </si>
  <si>
    <t xml:space="preserve">      Пособия по социальному обеспечению,</t>
  </si>
  <si>
    <t xml:space="preserve">        возмещение расходов</t>
  </si>
  <si>
    <t xml:space="preserve">      Прочие пособия по социальному </t>
  </si>
  <si>
    <t xml:space="preserve">        обеспечению в натуральной форме</t>
  </si>
  <si>
    <t xml:space="preserve">      Пособия по социальной помощи </t>
  </si>
  <si>
    <t xml:space="preserve">        в натуральной  форме </t>
  </si>
  <si>
    <t xml:space="preserve">  Трансферты индивидуальных  </t>
  </si>
  <si>
    <t xml:space="preserve">       нерыночных товаров и услуг</t>
  </si>
  <si>
    <t xml:space="preserve">  располагаемый доход</t>
  </si>
  <si>
    <t xml:space="preserve">  средств домашних хозяйств в пенсионных</t>
  </si>
  <si>
    <t>Счет использования скорректированного</t>
  </si>
  <si>
    <t xml:space="preserve"> располагаемого дохода</t>
  </si>
  <si>
    <t>Капитальные трансферты, подлежащие</t>
  </si>
  <si>
    <t xml:space="preserve">  выплате</t>
  </si>
  <si>
    <t xml:space="preserve">   веденных нефинансовых активов</t>
  </si>
  <si>
    <t xml:space="preserve">     операций с капиталом.</t>
  </si>
  <si>
    <t xml:space="preserve">Таблица Д.д: Счета для сектора некоммерческих организаций, </t>
  </si>
  <si>
    <t xml:space="preserve">        на социальное страховние</t>
  </si>
  <si>
    <t xml:space="preserve">                                  (в текущих ценах; в процентах к итогу)</t>
  </si>
  <si>
    <t>выбытие основных фондов по прочим причинам</t>
  </si>
  <si>
    <t xml:space="preserve">     Фактические отчисления работодателей </t>
  </si>
  <si>
    <t xml:space="preserve">                         обслуживающих домашние хозяйства в текущих ценах</t>
  </si>
  <si>
    <t xml:space="preserve">    работодателей на социальное страхование</t>
  </si>
  <si>
    <t>Таблица Д.д.: (продолжение)</t>
  </si>
  <si>
    <t xml:space="preserve">  программ без создания специального фонда</t>
  </si>
  <si>
    <t xml:space="preserve">        в натуральной форме</t>
  </si>
  <si>
    <t xml:space="preserve">   Трансферты индивидуальных </t>
  </si>
  <si>
    <t xml:space="preserve">Поправка на изменение чистой стоимости </t>
  </si>
  <si>
    <t>оборотных средств</t>
  </si>
  <si>
    <t>Приобретение минус выбытие непроизведенных</t>
  </si>
  <si>
    <t xml:space="preserve">   нефинансовых активов</t>
  </si>
  <si>
    <t xml:space="preserve">    счета операций с капиталом.</t>
  </si>
  <si>
    <t>Таблица Д.е: Счета для сектора "Остальной мир" в текущих ценах</t>
  </si>
  <si>
    <t>Счет внешних операций с товарами и услугами</t>
  </si>
  <si>
    <t xml:space="preserve">  Импорт товаров</t>
  </si>
  <si>
    <t xml:space="preserve">  Импорт услуг</t>
  </si>
  <si>
    <t xml:space="preserve">  Экспорт товаров</t>
  </si>
  <si>
    <t xml:space="preserve">  Экспорт услуг</t>
  </si>
  <si>
    <t xml:space="preserve">Сальдо по внешним операциям с товарами и </t>
  </si>
  <si>
    <t xml:space="preserve">  услугами</t>
  </si>
  <si>
    <t>Счет внешних первичных доходов и текущих трансфертов</t>
  </si>
  <si>
    <t xml:space="preserve">        работодателей на социальное страхование</t>
  </si>
  <si>
    <t xml:space="preserve">  Дивиденды</t>
  </si>
  <si>
    <t xml:space="preserve">  Изъятия из доходов квазикорпораций</t>
  </si>
  <si>
    <t>Таблица Д.е: (Продолжение)</t>
  </si>
  <si>
    <t>Заработная плата и жалованье</t>
  </si>
  <si>
    <t xml:space="preserve">  (кроме страхования   жизни)</t>
  </si>
  <si>
    <t xml:space="preserve">  Текущие трансферты в рамках         </t>
  </si>
  <si>
    <t xml:space="preserve">Сальдо по текущим внешним операциям  </t>
  </si>
  <si>
    <t>Таблица Д.е: (продолжение)</t>
  </si>
  <si>
    <t xml:space="preserve">  Налоги на операции с капиталом</t>
  </si>
  <si>
    <t xml:space="preserve">  веденных нефинансовых активов </t>
  </si>
  <si>
    <t xml:space="preserve">  Приобретение минус выбытие </t>
  </si>
  <si>
    <t xml:space="preserve">   земли и других материальных</t>
  </si>
  <si>
    <t xml:space="preserve">   непроизведенных активов</t>
  </si>
  <si>
    <t xml:space="preserve">  Приобретение минус выбытие не</t>
  </si>
  <si>
    <t xml:space="preserve"> материальных непроизведенных активов</t>
  </si>
  <si>
    <t xml:space="preserve">Таблица Е.а.3: Изменение производства валового регионального продукта </t>
  </si>
  <si>
    <t xml:space="preserve">                                   (в процентах к предыдущему году)</t>
  </si>
  <si>
    <t xml:space="preserve">Таблица Е.б.1:  Счет производства Джалал-Абадской  области по видам  </t>
  </si>
  <si>
    <t xml:space="preserve">Таблица Е.б.3: Изменение производства валового регионального продукта </t>
  </si>
  <si>
    <t xml:space="preserve">Таблица Е.в.1:  Счет производства  Иссык-Кульской области  по видам  </t>
  </si>
  <si>
    <t xml:space="preserve">Таблица Е.в.3: Изменение производства валового регионального продукта </t>
  </si>
  <si>
    <t xml:space="preserve">Таблица Е.г.3: Изменение производства валового регионального продукта </t>
  </si>
  <si>
    <t>ликви-дирова-но основ-ных фондов</t>
  </si>
  <si>
    <t xml:space="preserve">Таблица Е.д.3: Изменение производства валового регионального продукта </t>
  </si>
  <si>
    <t xml:space="preserve">Таблица Е.е.3: Изменение производства валового регионального продукта </t>
  </si>
  <si>
    <t xml:space="preserve">Таблица Е.з.3: Изменение производства валового регионального продукта </t>
  </si>
  <si>
    <t xml:space="preserve">Таблица Е.и.3: Изменение производства валового регионального продукта </t>
  </si>
  <si>
    <t xml:space="preserve">Чистые налоги на продукты </t>
  </si>
  <si>
    <t>Выпуск продукции в основных  ценах</t>
  </si>
  <si>
    <t xml:space="preserve"> </t>
  </si>
  <si>
    <t xml:space="preserve">Выпуск продукции в основных ценах </t>
  </si>
  <si>
    <t xml:space="preserve">Таблица  Е.а.1: Счет производства  Баткенской области    по видам  </t>
  </si>
  <si>
    <t>Таблица  Е.а.1: (продолжение)</t>
  </si>
  <si>
    <t xml:space="preserve">Таблица Е.а.1: (продолжение) </t>
  </si>
  <si>
    <t xml:space="preserve">Таблица Е.а.2: Структура валового регионального продукта  </t>
  </si>
  <si>
    <t xml:space="preserve"> Чистые налоги на продукты </t>
  </si>
  <si>
    <t xml:space="preserve">Таблица Е.б.1: (продолжение)  </t>
  </si>
  <si>
    <t xml:space="preserve">Таблица Е.б.2: Структура валового регионального продукта  </t>
  </si>
  <si>
    <t xml:space="preserve">Таблица Е.в.1: (продолжение)  </t>
  </si>
  <si>
    <t>Таблица  Е.в.1: (продолжение)</t>
  </si>
  <si>
    <t xml:space="preserve">Валовой  региональный  продукт </t>
  </si>
  <si>
    <t xml:space="preserve">Таблица Е.г.1: Счет производства Нарынской области по видам </t>
  </si>
  <si>
    <t xml:space="preserve">Таблица Е.г.1: (продолжение) </t>
  </si>
  <si>
    <t xml:space="preserve">Таблица Е.г.2: Структура валового регионального продукта  </t>
  </si>
  <si>
    <t xml:space="preserve">Таблица Е.д.1: (продолжение)  </t>
  </si>
  <si>
    <t xml:space="preserve">Таблица Е.д.2: Структура валового регионального продукта  </t>
  </si>
  <si>
    <t xml:space="preserve">                                    (в текущих ценах; в процентах к итогу)</t>
  </si>
  <si>
    <t xml:space="preserve">    международного  сотрудничества</t>
  </si>
  <si>
    <t xml:space="preserve">  средств домашних хозяйств </t>
  </si>
  <si>
    <t xml:space="preserve">Таблица Е.е.1:  Счет производства Таласской области по видам   </t>
  </si>
  <si>
    <t xml:space="preserve">Таблица Е.е.1: (продолжение) </t>
  </si>
  <si>
    <t>Таблица Е.е.1: (продолжение)</t>
  </si>
  <si>
    <t xml:space="preserve">Таблица Е.е.2: Структура валового регионального продукта  </t>
  </si>
  <si>
    <t>Cкрытая оплата труда</t>
  </si>
  <si>
    <t>Экономические вопросы</t>
  </si>
  <si>
    <t>Охрана окружающей среды</t>
  </si>
  <si>
    <t>Здравоохранение</t>
  </si>
  <si>
    <t>Отдых,  культура и религия</t>
  </si>
  <si>
    <t>Социальная защита</t>
  </si>
  <si>
    <t>Другие функции</t>
  </si>
  <si>
    <t xml:space="preserve">                                     (в текущих ценах; в процентах к итогу)</t>
  </si>
  <si>
    <t xml:space="preserve">Таблица Е.з.2: Структура валового регионального продукта  </t>
  </si>
  <si>
    <t xml:space="preserve">Таблица Е.и.2: Структура валового регионального продукта  </t>
  </si>
  <si>
    <t xml:space="preserve">Таблица A.a: Счет товаров и услуг для экономики  в целом </t>
  </si>
  <si>
    <t xml:space="preserve">                         в текущих ценах</t>
  </si>
  <si>
    <t xml:space="preserve">                                  (млн. сомов)</t>
  </si>
  <si>
    <t>Ресурсы:</t>
  </si>
  <si>
    <t>Выпуск продукции в основных ценах</t>
  </si>
  <si>
    <t>Импорт товаров и услуг</t>
  </si>
  <si>
    <t xml:space="preserve">Налоги на продукты </t>
  </si>
  <si>
    <t>Субсидии на продукты  (-)</t>
  </si>
  <si>
    <t>Всего</t>
  </si>
  <si>
    <t>Использование:</t>
  </si>
  <si>
    <r>
      <t xml:space="preserve">  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 сомов)</t>
    </r>
  </si>
  <si>
    <t>Расходы на конечное потребление</t>
  </si>
  <si>
    <t xml:space="preserve">  Расходы на коллективное потребление</t>
  </si>
  <si>
    <t xml:space="preserve">  Расходы на индивидуальное потребление</t>
  </si>
  <si>
    <t xml:space="preserve">     Домашних хозяйств</t>
  </si>
  <si>
    <t xml:space="preserve">     НКООДХ</t>
  </si>
  <si>
    <t xml:space="preserve">     Государственного управления</t>
  </si>
  <si>
    <t>Валовое накопление основного капитала</t>
  </si>
  <si>
    <t xml:space="preserve">Изменение запасов материальных </t>
  </si>
  <si>
    <t>Приобретение минус выбытие ценностей</t>
  </si>
  <si>
    <t>Экспорт товаров и услуг</t>
  </si>
  <si>
    <t>Статистическое расхождение</t>
  </si>
  <si>
    <t xml:space="preserve">Таблица A.б: Счет товаров и услуг для экономики в целом в ценах </t>
  </si>
  <si>
    <t xml:space="preserve">                         предыдущего года</t>
  </si>
  <si>
    <t>Субсидии на продукты (-)</t>
  </si>
  <si>
    <t xml:space="preserve">    Домашних хозяйств</t>
  </si>
  <si>
    <t xml:space="preserve">    НКООДХ</t>
  </si>
  <si>
    <t xml:space="preserve">    Государственного управления</t>
  </si>
  <si>
    <t xml:space="preserve">Таблица A.в: Счет производства для экономики в целом в текущих ценах </t>
  </si>
  <si>
    <t>Валовой внутренний продукт</t>
  </si>
  <si>
    <t>Потребление основного капитала (-)</t>
  </si>
  <si>
    <t xml:space="preserve">Чистый внутренний продукт </t>
  </si>
  <si>
    <t xml:space="preserve">Таблица А.г: Счет образования доходов для экономики в целом </t>
  </si>
  <si>
    <t xml:space="preserve">                                 (млн. сомов)</t>
  </si>
  <si>
    <t>Оплата труда</t>
  </si>
  <si>
    <t xml:space="preserve">  Заработная плата и жалованье</t>
  </si>
  <si>
    <t xml:space="preserve">  Отчисления работодателей на социальное </t>
  </si>
  <si>
    <t xml:space="preserve">      страхование</t>
  </si>
  <si>
    <t xml:space="preserve">                                 (в ценах соответствующего квартала предыдущего года, в процентах)</t>
  </si>
  <si>
    <t xml:space="preserve">                              (млн. сомов)</t>
  </si>
  <si>
    <t xml:space="preserve">                                  (в процентах к соответствующему кварталу предыдущего года)</t>
  </si>
  <si>
    <t xml:space="preserve">IV </t>
  </si>
  <si>
    <t xml:space="preserve">II </t>
  </si>
  <si>
    <t xml:space="preserve">Таблица Г.в: Изменение компонентов конечного использования валового </t>
  </si>
  <si>
    <t xml:space="preserve">                         по видам экономической деятельности</t>
  </si>
  <si>
    <t xml:space="preserve">                                  (в процентах к общему  выпуску продукции)</t>
  </si>
  <si>
    <t xml:space="preserve">Таблица Е.в.2: Структура валового регионального продукта Иссык-Кульской </t>
  </si>
  <si>
    <t xml:space="preserve">      Фактические отчисления работодателей </t>
  </si>
  <si>
    <t xml:space="preserve">         на социальное страхование</t>
  </si>
  <si>
    <t xml:space="preserve">      Условно исчисленные отчисления </t>
  </si>
  <si>
    <t xml:space="preserve">         работодателей на социальное</t>
  </si>
  <si>
    <t xml:space="preserve">         страхование</t>
  </si>
  <si>
    <t>Налоги на производство и импорт</t>
  </si>
  <si>
    <t xml:space="preserve">  Налоги на продукты </t>
  </si>
  <si>
    <t xml:space="preserve">  Прочие налоги на производство</t>
  </si>
  <si>
    <t xml:space="preserve">Субсидии (-) </t>
  </si>
  <si>
    <t xml:space="preserve">  Субсидии на продукты </t>
  </si>
  <si>
    <t>Смешанный доход</t>
  </si>
  <si>
    <t xml:space="preserve">Таблица А.д: Счет распределения первичных доходов для экономики  </t>
  </si>
  <si>
    <t xml:space="preserve">                         в целом в текущих ценах</t>
  </si>
  <si>
    <t>Валовая прибыль и приравненные</t>
  </si>
  <si>
    <t>Субсидии (-)</t>
  </si>
  <si>
    <t>Доходы от собственности</t>
  </si>
  <si>
    <t xml:space="preserve">  Проценты</t>
  </si>
  <si>
    <t xml:space="preserve">  Распределенный доход корпораций</t>
  </si>
  <si>
    <t xml:space="preserve">    Дивиденды</t>
  </si>
  <si>
    <t xml:space="preserve">Таблица В.б: Оплата труда по секторам экономики и видам экономической </t>
  </si>
  <si>
    <t xml:space="preserve">    Изъятия из доходов квазикорпораций</t>
  </si>
  <si>
    <t xml:space="preserve">  Реинвестированные доходы от прямых</t>
  </si>
  <si>
    <t xml:space="preserve">    иностранных инвестиций</t>
  </si>
  <si>
    <t xml:space="preserve"> Доходы от собственности, вмененные </t>
  </si>
  <si>
    <t xml:space="preserve">    держателям страховых полисов</t>
  </si>
  <si>
    <t xml:space="preserve">  Рента</t>
  </si>
  <si>
    <t xml:space="preserve">                           Нарынской области по видам экономической деятельности </t>
  </si>
  <si>
    <t xml:space="preserve">                           г. Бишкек по видам экономической деятельности</t>
  </si>
  <si>
    <t xml:space="preserve">                                       (в текущих ценах; в процентах к итогу)</t>
  </si>
  <si>
    <t xml:space="preserve">                                      (в процентах к предыдущему году)</t>
  </si>
  <si>
    <t xml:space="preserve">                           г. Бишкек по видам экономической деятельности </t>
  </si>
  <si>
    <t xml:space="preserve">                                    (в процентах к предыдущему году)</t>
  </si>
  <si>
    <t xml:space="preserve">                             деятельности в текущих ценах</t>
  </si>
  <si>
    <t xml:space="preserve">                            г. Ош по видам экономической деятельности</t>
  </si>
  <si>
    <t xml:space="preserve">                            г. Ош по видам экономической деятельности </t>
  </si>
  <si>
    <t xml:space="preserve">                                     (в процентах к предыдущему году)</t>
  </si>
  <si>
    <t xml:space="preserve">                           Баткенской области по видам экономической деятельности </t>
  </si>
  <si>
    <t xml:space="preserve">   иностранных инвестиций</t>
  </si>
  <si>
    <t xml:space="preserve">   держателям страховых полисов</t>
  </si>
  <si>
    <t>Валовой национальный доход</t>
  </si>
  <si>
    <t xml:space="preserve">Таблица А.е: Счет вторичного распределения доходов для экономики </t>
  </si>
  <si>
    <t xml:space="preserve">Текущие подоходные налоги, налоги на </t>
  </si>
  <si>
    <t xml:space="preserve">  имущество и т.п.</t>
  </si>
  <si>
    <t xml:space="preserve">   Подоходные налоги</t>
  </si>
  <si>
    <t xml:space="preserve">   Прочие текущие налоги</t>
  </si>
  <si>
    <t>Отчисления на социальное страхование</t>
  </si>
  <si>
    <t xml:space="preserve">  Фактические отчисления на социальное </t>
  </si>
  <si>
    <t xml:space="preserve">    страховние</t>
  </si>
  <si>
    <t xml:space="preserve">    социальное страхование</t>
  </si>
  <si>
    <t xml:space="preserve">  Условно исчисленные отчисления на </t>
  </si>
  <si>
    <t xml:space="preserve">Социальные пособия, кроме социальных </t>
  </si>
  <si>
    <t xml:space="preserve">  трансфертов в натуральной форме</t>
  </si>
  <si>
    <t>Другие текущие трансферты</t>
  </si>
  <si>
    <t xml:space="preserve">  Чистые страховые премии (кроме  </t>
  </si>
  <si>
    <t xml:space="preserve">   страхования жизни)</t>
  </si>
  <si>
    <t xml:space="preserve">  Страховые возмещения (кроме </t>
  </si>
  <si>
    <t xml:space="preserve">    страхования жизни)</t>
  </si>
  <si>
    <t xml:space="preserve">  Текущие операции в рамках </t>
  </si>
  <si>
    <t xml:space="preserve">   международного сотрудничества</t>
  </si>
  <si>
    <t xml:space="preserve">  Разные текущие трансферты</t>
  </si>
  <si>
    <t xml:space="preserve">  Подоходные налоги</t>
  </si>
  <si>
    <t xml:space="preserve">  Прочие текущие налоги</t>
  </si>
  <si>
    <t xml:space="preserve">Таблица А.е: (продолжение) </t>
  </si>
  <si>
    <t xml:space="preserve">   Пособия по социальному обеспечению </t>
  </si>
  <si>
    <t xml:space="preserve">      в денежной форме</t>
  </si>
  <si>
    <t xml:space="preserve">   Пособия по социальной помощи  </t>
  </si>
  <si>
    <t>Валовой располагаемый доход</t>
  </si>
  <si>
    <t xml:space="preserve">Таблица А.ж: Счет перераспределения доходов в натуральной форме </t>
  </si>
  <si>
    <t xml:space="preserve">                           для экономики в целом в текущих ценах</t>
  </si>
  <si>
    <t xml:space="preserve">                                    (млн. сомов)</t>
  </si>
  <si>
    <t>Социальные трансферты в натуральной</t>
  </si>
  <si>
    <t xml:space="preserve">   Социальные пособия в натуральной</t>
  </si>
  <si>
    <t xml:space="preserve">    Пособия по социальному обеспечению, </t>
  </si>
  <si>
    <t xml:space="preserve">      возмещение расходов</t>
  </si>
  <si>
    <t xml:space="preserve">    Другие пособия по социальному</t>
  </si>
  <si>
    <t xml:space="preserve">      обеспечению в натуральной форме</t>
  </si>
  <si>
    <t xml:space="preserve">    Пособия по социальной помощи  </t>
  </si>
  <si>
    <t xml:space="preserve">      в натуральной  форме</t>
  </si>
  <si>
    <t xml:space="preserve">  Трансферты индивидуальных </t>
  </si>
  <si>
    <t xml:space="preserve">     нерыночных товаров и услуг</t>
  </si>
  <si>
    <t xml:space="preserve">  Социальные пособия в натуральной</t>
  </si>
  <si>
    <t xml:space="preserve">    Другие пособия по социальному </t>
  </si>
  <si>
    <t xml:space="preserve">     обеспечению в натуральной форме</t>
  </si>
  <si>
    <t xml:space="preserve">    Пособия по социальной помощи </t>
  </si>
  <si>
    <t xml:space="preserve">     в натуральной форме</t>
  </si>
  <si>
    <t xml:space="preserve">    нерыночных товаров и услуг</t>
  </si>
  <si>
    <t>Скорректированный располагаемый доход</t>
  </si>
  <si>
    <t xml:space="preserve">Таблица А.з: Счет использования располагаемого дохода для экономики </t>
  </si>
  <si>
    <t xml:space="preserve">Поправка на изменение чистой  </t>
  </si>
  <si>
    <t xml:space="preserve">  стоимости средств домашних хозяйств</t>
  </si>
  <si>
    <t xml:space="preserve">   в пенсионных фондах</t>
  </si>
  <si>
    <t xml:space="preserve">Поправка на изменение чистой </t>
  </si>
  <si>
    <t xml:space="preserve">   стоимости средств домашних хозяйств</t>
  </si>
  <si>
    <t>Валовое сбережение</t>
  </si>
  <si>
    <t xml:space="preserve">Таблица А.и: Счет использования скорректированного располагаемого </t>
  </si>
  <si>
    <t xml:space="preserve">                                   (млн. сомов)</t>
  </si>
  <si>
    <t xml:space="preserve">  в пенсионных фондах</t>
  </si>
  <si>
    <t xml:space="preserve">      Фактические отчисления работо-</t>
  </si>
  <si>
    <t>Фактическое конечное потребление</t>
  </si>
  <si>
    <t xml:space="preserve">  Фактическое индивидуальное потребление</t>
  </si>
  <si>
    <t xml:space="preserve">  Фактическое коллективное потребление</t>
  </si>
  <si>
    <t xml:space="preserve">Таблица А.к: Счет операций с капиталом для экономики в целом </t>
  </si>
  <si>
    <t xml:space="preserve">                          в текущих ценах</t>
  </si>
  <si>
    <t xml:space="preserve">                                     (млн. сомов)</t>
  </si>
  <si>
    <t xml:space="preserve">Изменения в пассивах и  </t>
  </si>
  <si>
    <t xml:space="preserve"> чистой стоимости капитала:</t>
  </si>
  <si>
    <t xml:space="preserve">Капитальные трансферты, подлежащие </t>
  </si>
  <si>
    <t xml:space="preserve">  получению</t>
  </si>
  <si>
    <t xml:space="preserve">  Налоги на капитал</t>
  </si>
  <si>
    <t xml:space="preserve">  Трансферты на инвестиционные цели</t>
  </si>
  <si>
    <t xml:space="preserve">  Прочие капитальные трансферты</t>
  </si>
  <si>
    <t>Капитальные трансферты,</t>
  </si>
  <si>
    <t xml:space="preserve">  подлежащие выплате (-)</t>
  </si>
  <si>
    <t>Изменения в активах:</t>
  </si>
  <si>
    <t xml:space="preserve">   оборотных средств</t>
  </si>
  <si>
    <t>Приобретение минус выбытие</t>
  </si>
  <si>
    <t xml:space="preserve">   непроизведенных нефинансовых активов</t>
  </si>
  <si>
    <t>Чистое кредитование (+)/ чистое заим-</t>
  </si>
  <si>
    <r>
      <t>Промежуточное потребление</t>
    </r>
    <r>
      <rPr>
        <b/>
        <vertAlign val="superscript"/>
        <sz val="8"/>
        <rFont val="Times New Roman"/>
        <family val="1"/>
      </rPr>
      <t>1</t>
    </r>
  </si>
  <si>
    <r>
      <t>Промежуточное потребление</t>
    </r>
    <r>
      <rPr>
        <b/>
        <vertAlign val="superscript"/>
        <sz val="9"/>
        <rFont val="Times New Roman"/>
        <family val="1"/>
      </rPr>
      <t>1</t>
    </r>
  </si>
  <si>
    <r>
      <t>Промежуточное потребление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</si>
  <si>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Включая КИУФП.</t>
    </r>
  </si>
  <si>
    <r>
      <t>Валовая прибыль и приравненные к ней доходы</t>
    </r>
    <r>
      <rPr>
        <b/>
        <vertAlign val="superscript"/>
        <sz val="8"/>
        <rFont val="Times New Roman"/>
        <family val="1"/>
      </rPr>
      <t>1</t>
    </r>
  </si>
  <si>
    <r>
      <t>Валовой внутренний продукт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</si>
  <si>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 стоимости и чистых налогов на продукты.</t>
    </r>
  </si>
  <si>
    <r>
      <t xml:space="preserve">Чистый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</si>
  <si>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Чистый внутренний продукт равняется сумме чистой добавленной    стоимости и  чистых налогов на продукты.  </t>
    </r>
  </si>
  <si>
    <r>
      <t xml:space="preserve">Валовой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</si>
  <si>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</t>
    </r>
  </si>
  <si>
    <r>
      <t>Итого по секторам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</si>
  <si>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 xml:space="preserve"> Включены КИУФП. </t>
    </r>
  </si>
  <si>
    <r>
      <t xml:space="preserve">Валовой внутренний продукт </t>
    </r>
    <r>
      <rPr>
        <b/>
        <vertAlign val="superscript"/>
        <sz val="9"/>
        <color indexed="8"/>
        <rFont val="Times New Roman"/>
        <family val="1"/>
      </rPr>
      <t>1</t>
    </r>
  </si>
  <si>
    <r>
      <t xml:space="preserve">Валовой  внутренний продукт 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</si>
  <si>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                                 (в ценах соответствующего квартала предыдущего года, в процентах к предыдущему году)</t>
  </si>
  <si>
    <r>
      <t xml:space="preserve">     Финансовые корпорации</t>
    </r>
    <r>
      <rPr>
        <vertAlign val="superscript"/>
        <sz val="9"/>
        <rFont val="Times New Roman"/>
        <family val="1"/>
      </rPr>
      <t>1</t>
    </r>
  </si>
  <si>
    <r>
      <t xml:space="preserve">    Финансовые корпорации</t>
    </r>
    <r>
      <rPr>
        <vertAlign val="superscript"/>
        <sz val="9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</si>
  <si>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 Превышение расходов на конечное потребление над ВВП связано с тем, что возможности отечественного производ-</t>
    </r>
  </si>
  <si>
    <t xml:space="preserve">       чистые покупки товаров и услуг за границей</t>
  </si>
  <si>
    <r>
      <t xml:space="preserve">  и капитальными трансфертами</t>
    </r>
    <r>
      <rPr>
        <b/>
        <vertAlign val="superscript"/>
        <sz val="9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</si>
  <si>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Расходы на индивидуальное потребление</t>
    </r>
  </si>
  <si>
    <r>
      <t xml:space="preserve">  </t>
    </r>
    <r>
      <rPr>
        <sz val="9"/>
        <rFont val="Times New Roman"/>
        <family val="1"/>
      </rPr>
      <t>Фактическое индивидуальное потребление</t>
    </r>
  </si>
  <si>
    <t xml:space="preserve">    поступление основных фондов по прочим источникам</t>
  </si>
  <si>
    <t xml:space="preserve">    ввод в действие новых основных фондов</t>
  </si>
  <si>
    <r>
      <t>1</t>
    </r>
    <r>
      <rPr>
        <sz val="8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</si>
  <si>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t xml:space="preserve">                                     (включая скот; по полной балансовой стоимости; млн. сомов)</t>
  </si>
  <si>
    <t>Сельское хозяйство, лесное хозяйство и рыболовство</t>
  </si>
  <si>
    <t>Добыча полезных ископаемых</t>
  </si>
  <si>
    <t>Обеспечение (снабжение) электроэнергией, газом,</t>
  </si>
  <si>
    <t xml:space="preserve">  паром и кондиционированным воздухом</t>
  </si>
  <si>
    <t xml:space="preserve">Водоснабжение, очистка, обработка отходов </t>
  </si>
  <si>
    <t xml:space="preserve">  и получение вторичного сырья</t>
  </si>
  <si>
    <t>Оптовая и розничная торговля; ремонт автомобилей</t>
  </si>
  <si>
    <t xml:space="preserve"> 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</si>
  <si>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</si>
  <si>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</si>
  <si>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</si>
  <si>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</si>
  <si>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</si>
  <si>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</si>
  <si>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</si>
  <si>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 xml:space="preserve">  социальное обеспечение</t>
  </si>
  <si>
    <t xml:space="preserve">Государственное управление и оборона, обязательное 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</si>
  <si>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</si>
  <si>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</si>
  <si>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</si>
  <si>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Изменение запасов материальных оборотных средств</t>
  </si>
  <si>
    <t xml:space="preserve">                               (в процентах к предыдущему году)</t>
  </si>
  <si>
    <r>
      <t>1</t>
    </r>
    <r>
      <rPr>
        <sz val="8"/>
        <rFont val="Times New Roman"/>
        <family val="1"/>
      </rPr>
      <t xml:space="preserve"> Не является балансирующей статьей, а соответствует суммарному значению величин на правой  </t>
    </r>
  </si>
  <si>
    <r>
      <t>1</t>
    </r>
    <r>
      <rPr>
        <sz val="8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счета </t>
    </r>
  </si>
  <si>
    <t>-</t>
  </si>
  <si>
    <r>
      <t>1</t>
    </r>
    <r>
      <rPr>
        <sz val="8"/>
        <rFont val="Times New Roman"/>
        <family val="1"/>
      </rPr>
      <t xml:space="preserve"> Включая косвенно измеряемые услуги финансового посредничества (КИУФП). </t>
    </r>
  </si>
  <si>
    <r>
      <t>1</t>
    </r>
    <r>
      <rPr>
        <sz val="8"/>
        <rFont val="Times New Roman"/>
        <family val="1"/>
      </rPr>
      <t xml:space="preserve"> С учетом корректировки на КИУФП  в 2010г. - 7271,2,   </t>
    </r>
  </si>
  <si>
    <r>
      <t>1</t>
    </r>
    <r>
      <rPr>
        <sz val="8"/>
        <rFont val="Times New Roman"/>
        <family val="1"/>
      </rPr>
      <t xml:space="preserve"> См. сноску в таблице А.г.</t>
    </r>
  </si>
  <si>
    <t xml:space="preserve">   в 2011г. - 8344,6, в 2012г. - 9546,9, в 2013г. - 10740,7 млн. сомов.</t>
  </si>
  <si>
    <r>
      <t xml:space="preserve"> к ней доходы</t>
    </r>
    <r>
      <rPr>
        <b/>
        <vertAlign val="superscript"/>
        <sz val="9"/>
        <rFont val="Times New Roman"/>
        <family val="1"/>
      </rPr>
      <t>1</t>
    </r>
  </si>
  <si>
    <t xml:space="preserve">                         в целом  в текущих ценах</t>
  </si>
  <si>
    <t xml:space="preserve">                          в целом в текущих ценах</t>
  </si>
  <si>
    <t>Чистое кредитование (+)/ чистое заимствование</t>
  </si>
  <si>
    <t xml:space="preserve">  посредничества</t>
  </si>
  <si>
    <t>Косвенно измеряемые услуги финансового посредничества</t>
  </si>
  <si>
    <t>Косвенно измеряемые услуги финансового  посредничества</t>
  </si>
  <si>
    <t xml:space="preserve">                         по видам экономической деятельности в текущих ценах</t>
  </si>
  <si>
    <t xml:space="preserve">Счет использования скорректированного </t>
  </si>
  <si>
    <t xml:space="preserve">   располагаемого дохода</t>
  </si>
  <si>
    <t xml:space="preserve">  Косвенно измеряемые услуги финансового посредничества</t>
  </si>
  <si>
    <t xml:space="preserve">  и  чистых налогов на продукты.</t>
  </si>
  <si>
    <r>
      <t>1</t>
    </r>
    <r>
      <rPr>
        <sz val="8"/>
        <rFont val="Times New Roman"/>
        <family val="1"/>
      </rPr>
      <t xml:space="preserve"> Валовой региональный продукт равняется сумме валовой добавленной стоимости  </t>
    </r>
  </si>
  <si>
    <t xml:space="preserve">                           Джалал-Абадской области по видам экономической деятельности </t>
  </si>
  <si>
    <t xml:space="preserve">                               экономической деятельности в текущих ценах</t>
  </si>
  <si>
    <t xml:space="preserve">                             области по видам экономической деятельности </t>
  </si>
  <si>
    <t xml:space="preserve">                                экономической деятельности   в текущих ценах</t>
  </si>
  <si>
    <t xml:space="preserve">Таблица Е.д.1 : Счет производства Ошской области по видам </t>
  </si>
  <si>
    <t xml:space="preserve">                                         (млн. сомов)</t>
  </si>
  <si>
    <t xml:space="preserve">                              Ошской области по видам экономической деятельности </t>
  </si>
  <si>
    <t xml:space="preserve">                                      (в текущих ценах; в процентах к итогу)</t>
  </si>
  <si>
    <t xml:space="preserve">                             Ошской области по видам экономической деятельности </t>
  </si>
  <si>
    <t xml:space="preserve">                              экономической деятельности в текущих ценах</t>
  </si>
  <si>
    <t xml:space="preserve">                            Таласской области по видам экономической деятельности </t>
  </si>
  <si>
    <t xml:space="preserve">                               экономической  деятельности  в текущих ценах</t>
  </si>
  <si>
    <t xml:space="preserve">   и чистых налогов на продукты.</t>
  </si>
  <si>
    <t xml:space="preserve">                              Чуйской области по видам экономической деятельности </t>
  </si>
  <si>
    <t xml:space="preserve"> и  чистых налогов на продукты.</t>
  </si>
  <si>
    <r>
      <t>1</t>
    </r>
    <r>
      <rPr>
        <sz val="8"/>
        <rFont val="Times New Roman"/>
        <family val="1"/>
      </rPr>
      <t xml:space="preserve"> Валовой региональный продукт равняется сумме валовой добавленной стоимости </t>
    </r>
  </si>
  <si>
    <t xml:space="preserve">Социальные трансферты </t>
  </si>
  <si>
    <t xml:space="preserve">   Социальные пособия </t>
  </si>
  <si>
    <t xml:space="preserve">     в натуральной  форме</t>
  </si>
  <si>
    <t xml:space="preserve">  Социальные пособия</t>
  </si>
  <si>
    <t xml:space="preserve">                          дохода  для экономики в целом в текущих ценах</t>
  </si>
  <si>
    <t xml:space="preserve">                         экономической   деятельности в текущих ценах</t>
  </si>
  <si>
    <t xml:space="preserve">                         деятельности в текущих ценах по кварталам</t>
  </si>
  <si>
    <r>
      <t>1</t>
    </r>
    <r>
      <rPr>
        <sz val="8"/>
        <color indexed="8"/>
        <rFont val="Times New Roman"/>
        <family val="1"/>
      </rPr>
      <t xml:space="preserve"> Валовой внутренний продукт равняется сумме валовой добавленной  стоимости</t>
    </r>
  </si>
  <si>
    <t xml:space="preserve">  и чистых налогов на продукты.</t>
  </si>
  <si>
    <t xml:space="preserve">Прочая обслуживающая деятельность  </t>
  </si>
  <si>
    <t>Оптовая и розничная торговля; ремонт автомобилей и мотоциклов</t>
  </si>
  <si>
    <t>Доля в ВВП,                    в процентах</t>
  </si>
  <si>
    <t>Доля в ВВП,                            в процентах</t>
  </si>
  <si>
    <t>Доля в ВВП,                                             в процентах</t>
  </si>
  <si>
    <t>Оптовая и розничная торговля; ремонт автомобилей  и мотоциклов</t>
  </si>
  <si>
    <t xml:space="preserve">                         потребление в ценах предыдущего года</t>
  </si>
  <si>
    <t xml:space="preserve">  Косвенно измеряемые услуги финансового   посредничества</t>
  </si>
  <si>
    <t xml:space="preserve">                                 (2010г.=100)</t>
  </si>
  <si>
    <t xml:space="preserve">                                (2010г.=100)</t>
  </si>
  <si>
    <t xml:space="preserve">                               (млн. сомов)</t>
  </si>
  <si>
    <t xml:space="preserve">   и мотоциклов</t>
  </si>
  <si>
    <t xml:space="preserve">   социальное обеспечение</t>
  </si>
  <si>
    <t xml:space="preserve">   и получение вторичного сырья</t>
  </si>
  <si>
    <t xml:space="preserve">   паром и кондиционированным воздухом</t>
  </si>
  <si>
    <t xml:space="preserve">    Деятельность гостиниц и ресторанов</t>
  </si>
  <si>
    <t xml:space="preserve">                                 (в процентах к предыдущему году)</t>
  </si>
  <si>
    <t xml:space="preserve">    и чистых налогов на продукты.</t>
  </si>
  <si>
    <r>
      <t>1</t>
    </r>
    <r>
      <rPr>
        <sz val="8"/>
        <rFont val="Times New Roman"/>
        <family val="1"/>
      </rPr>
      <t xml:space="preserve"> Валовой региональный продукт равняется сумме валовой добавленной стоимости</t>
    </r>
  </si>
  <si>
    <t xml:space="preserve">   и  чистых налогов на продукты.</t>
  </si>
  <si>
    <t xml:space="preserve">Сельское хозяйство, лесное хозяйство </t>
  </si>
  <si>
    <t xml:space="preserve">  и рыболовство</t>
  </si>
  <si>
    <t xml:space="preserve">Оптовая и розничная торговля; ремонт </t>
  </si>
  <si>
    <t xml:space="preserve">  автомобилейи мотоциклов</t>
  </si>
  <si>
    <t xml:space="preserve">Профессиональная, научная и техническая </t>
  </si>
  <si>
    <t xml:space="preserve">  деятельность</t>
  </si>
  <si>
    <t xml:space="preserve">Государственное управление и оборона,  </t>
  </si>
  <si>
    <t xml:space="preserve">  обязательное социальное обеспечение</t>
  </si>
  <si>
    <t xml:space="preserve">Здравоохранение и социальное обслуживание </t>
  </si>
  <si>
    <t xml:space="preserve">  населения</t>
  </si>
  <si>
    <t>Административная и вспомогательная</t>
  </si>
  <si>
    <t>Профессиональная, научная и техническая</t>
  </si>
  <si>
    <t xml:space="preserve">Административная и вспомогательная </t>
  </si>
  <si>
    <t xml:space="preserve">  автомобилей и мотоциклов</t>
  </si>
  <si>
    <t>Государственное управление и оборона,</t>
  </si>
  <si>
    <t xml:space="preserve">  автомобилей  и мотоциклов</t>
  </si>
  <si>
    <t xml:space="preserve">Государственное управление и оборона, </t>
  </si>
  <si>
    <t xml:space="preserve">Здравоохранение и социальное </t>
  </si>
  <si>
    <t xml:space="preserve">  обслуживание населения</t>
  </si>
  <si>
    <t xml:space="preserve">  обязательное  социальное обеспечение</t>
  </si>
  <si>
    <t xml:space="preserve">Таблица Б.з: ВВП по формам собственности и видам </t>
  </si>
  <si>
    <t xml:space="preserve">                        экономической деятельности в текущих ценах</t>
  </si>
  <si>
    <t xml:space="preserve">Таблица Б.ж: Изменение производства валового внутреннего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</si>
</sst>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#,##0.0000"/>
    <numFmt numFmtId="169" formatCode="#,##0\ &quot;р.&quot;;\-#,##0\ &quot;р.&quot;"/>
    <numFmt numFmtId="170" formatCode="0.0000"/>
    <numFmt numFmtId="171" formatCode="0.000000"/>
    <numFmt numFmtId="172" formatCode="0.0000000"/>
    <numFmt numFmtId="173" formatCode="0.00000"/>
    <numFmt numFmtId="174" formatCode="0.00000000"/>
    <numFmt numFmtId="175" formatCode="0.000000000"/>
    <numFmt numFmtId="176" formatCode="0.0000000000"/>
    <numFmt numFmtId="177" formatCode="0.00000000000"/>
    <numFmt numFmtId="178" formatCode="#,##0.0;[Red]#,##0.0"/>
    <numFmt numFmtId="179" formatCode="d/m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04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 Cyr"/>
      <family val="1"/>
    </font>
    <font>
      <i/>
      <sz val="9"/>
      <name val="Times New Roman Cyr"/>
      <family val="0"/>
    </font>
    <font>
      <sz val="9"/>
      <name val="Times New Roman Cyr"/>
      <family val="0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7.5"/>
      <name val="Times New Roman"/>
      <family val="1"/>
    </font>
    <font>
      <sz val="9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name val="Arial Cyr"/>
      <family val="0"/>
    </font>
    <font>
      <i/>
      <sz val="7.5"/>
      <name val="Times New Roman"/>
      <family val="1"/>
    </font>
    <font>
      <sz val="11"/>
      <name val="Times New Roman"/>
      <family val="1"/>
    </font>
    <font>
      <u val="single"/>
      <sz val="15"/>
      <color indexed="12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 Cyr"/>
      <family val="1"/>
    </font>
    <font>
      <sz val="9"/>
      <color indexed="10"/>
      <name val="Times New Roman Cyr"/>
      <family val="1"/>
    </font>
    <font>
      <b/>
      <sz val="9"/>
      <color indexed="8"/>
      <name val="Times New Roman CYR"/>
      <family val="1"/>
    </font>
    <font>
      <i/>
      <sz val="9"/>
      <color indexed="8"/>
      <name val="Times New Roman Cyr"/>
      <family val="0"/>
    </font>
    <font>
      <sz val="9"/>
      <color indexed="8"/>
      <name val="Times New Roman CYR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9"/>
      <color rgb="FFFF0000"/>
      <name val="Times New Roman Cyr"/>
      <family val="1"/>
    </font>
    <font>
      <sz val="9"/>
      <color rgb="FFFF0000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i/>
      <sz val="9"/>
      <color theme="1"/>
      <name val="Times New Roman Cyr"/>
      <family val="0"/>
    </font>
    <font>
      <sz val="9"/>
      <color theme="1"/>
      <name val="Times New Roman CYR"/>
      <family val="1"/>
    </font>
    <font>
      <sz val="9"/>
      <color theme="1"/>
      <name val="Times New Roman"/>
      <family val="1"/>
    </font>
    <font>
      <b/>
      <sz val="9"/>
      <color theme="3"/>
      <name val="Times New Roman"/>
      <family val="1"/>
    </font>
    <font>
      <sz val="9"/>
      <color theme="3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42" fillId="3" borderId="0" applyNumberFormat="0" applyBorder="0" applyAlignment="0" applyProtection="0"/>
    <xf numFmtId="0" fontId="74" fillId="4" borderId="0" applyNumberFormat="0" applyBorder="0" applyAlignment="0" applyProtection="0"/>
    <xf numFmtId="0" fontId="42" fillId="5" borderId="0" applyNumberFormat="0" applyBorder="0" applyAlignment="0" applyProtection="0"/>
    <xf numFmtId="0" fontId="74" fillId="6" borderId="0" applyNumberFormat="0" applyBorder="0" applyAlignment="0" applyProtection="0"/>
    <xf numFmtId="0" fontId="42" fillId="7" borderId="0" applyNumberFormat="0" applyBorder="0" applyAlignment="0" applyProtection="0"/>
    <xf numFmtId="0" fontId="74" fillId="8" borderId="0" applyNumberFormat="0" applyBorder="0" applyAlignment="0" applyProtection="0"/>
    <xf numFmtId="0" fontId="42" fillId="9" borderId="0" applyNumberFormat="0" applyBorder="0" applyAlignment="0" applyProtection="0"/>
    <xf numFmtId="0" fontId="74" fillId="10" borderId="0" applyNumberFormat="0" applyBorder="0" applyAlignment="0" applyProtection="0"/>
    <xf numFmtId="0" fontId="42" fillId="11" borderId="0" applyNumberFormat="0" applyBorder="0" applyAlignment="0" applyProtection="0"/>
    <xf numFmtId="0" fontId="74" fillId="12" borderId="0" applyNumberFormat="0" applyBorder="0" applyAlignment="0" applyProtection="0"/>
    <xf numFmtId="0" fontId="42" fillId="13" borderId="0" applyNumberFormat="0" applyBorder="0" applyAlignment="0" applyProtection="0"/>
    <xf numFmtId="0" fontId="74" fillId="14" borderId="0" applyNumberFormat="0" applyBorder="0" applyAlignment="0" applyProtection="0"/>
    <xf numFmtId="0" fontId="42" fillId="15" borderId="0" applyNumberFormat="0" applyBorder="0" applyAlignment="0" applyProtection="0"/>
    <xf numFmtId="0" fontId="74" fillId="16" borderId="0" applyNumberFormat="0" applyBorder="0" applyAlignment="0" applyProtection="0"/>
    <xf numFmtId="0" fontId="42" fillId="17" borderId="0" applyNumberFormat="0" applyBorder="0" applyAlignment="0" applyProtection="0"/>
    <xf numFmtId="0" fontId="74" fillId="18" borderId="0" applyNumberFormat="0" applyBorder="0" applyAlignment="0" applyProtection="0"/>
    <xf numFmtId="0" fontId="42" fillId="19" borderId="0" applyNumberFormat="0" applyBorder="0" applyAlignment="0" applyProtection="0"/>
    <xf numFmtId="0" fontId="74" fillId="20" borderId="0" applyNumberFormat="0" applyBorder="0" applyAlignment="0" applyProtection="0"/>
    <xf numFmtId="0" fontId="42" fillId="9" borderId="0" applyNumberFormat="0" applyBorder="0" applyAlignment="0" applyProtection="0"/>
    <xf numFmtId="0" fontId="74" fillId="21" borderId="0" applyNumberFormat="0" applyBorder="0" applyAlignment="0" applyProtection="0"/>
    <xf numFmtId="0" fontId="42" fillId="15" borderId="0" applyNumberFormat="0" applyBorder="0" applyAlignment="0" applyProtection="0"/>
    <xf numFmtId="0" fontId="74" fillId="22" borderId="0" applyNumberFormat="0" applyBorder="0" applyAlignment="0" applyProtection="0"/>
    <xf numFmtId="0" fontId="42" fillId="23" borderId="0" applyNumberFormat="0" applyBorder="0" applyAlignment="0" applyProtection="0"/>
    <xf numFmtId="0" fontId="75" fillId="24" borderId="0" applyNumberFormat="0" applyBorder="0" applyAlignment="0" applyProtection="0"/>
    <xf numFmtId="0" fontId="43" fillId="25" borderId="0" applyNumberFormat="0" applyBorder="0" applyAlignment="0" applyProtection="0"/>
    <xf numFmtId="0" fontId="75" fillId="26" borderId="0" applyNumberFormat="0" applyBorder="0" applyAlignment="0" applyProtection="0"/>
    <xf numFmtId="0" fontId="43" fillId="17" borderId="0" applyNumberFormat="0" applyBorder="0" applyAlignment="0" applyProtection="0"/>
    <xf numFmtId="0" fontId="75" fillId="27" borderId="0" applyNumberFormat="0" applyBorder="0" applyAlignment="0" applyProtection="0"/>
    <xf numFmtId="0" fontId="43" fillId="19" borderId="0" applyNumberFormat="0" applyBorder="0" applyAlignment="0" applyProtection="0"/>
    <xf numFmtId="0" fontId="75" fillId="28" borderId="0" applyNumberFormat="0" applyBorder="0" applyAlignment="0" applyProtection="0"/>
    <xf numFmtId="0" fontId="43" fillId="29" borderId="0" applyNumberFormat="0" applyBorder="0" applyAlignment="0" applyProtection="0"/>
    <xf numFmtId="0" fontId="75" fillId="30" borderId="0" applyNumberFormat="0" applyBorder="0" applyAlignment="0" applyProtection="0"/>
    <xf numFmtId="0" fontId="43" fillId="31" borderId="0" applyNumberFormat="0" applyBorder="0" applyAlignment="0" applyProtection="0"/>
    <xf numFmtId="0" fontId="75" fillId="32" borderId="0" applyNumberFormat="0" applyBorder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0" fontId="75" fillId="34" borderId="0" applyNumberFormat="0" applyBorder="0" applyAlignment="0" applyProtection="0"/>
    <xf numFmtId="0" fontId="43" fillId="35" borderId="0" applyNumberFormat="0" applyBorder="0" applyAlignment="0" applyProtection="0"/>
    <xf numFmtId="0" fontId="75" fillId="36" borderId="0" applyNumberFormat="0" applyBorder="0" applyAlignment="0" applyProtection="0"/>
    <xf numFmtId="0" fontId="43" fillId="37" borderId="0" applyNumberFormat="0" applyBorder="0" applyAlignment="0" applyProtection="0"/>
    <xf numFmtId="0" fontId="75" fillId="38" borderId="0" applyNumberFormat="0" applyBorder="0" applyAlignment="0" applyProtection="0"/>
    <xf numFmtId="0" fontId="43" fillId="39" borderId="0" applyNumberFormat="0" applyBorder="0" applyAlignment="0" applyProtection="0"/>
    <xf numFmtId="0" fontId="75" fillId="40" borderId="0" applyNumberFormat="0" applyBorder="0" applyAlignment="0" applyProtection="0"/>
    <xf numFmtId="0" fontId="43" fillId="29" borderId="0" applyNumberFormat="0" applyBorder="0" applyAlignment="0" applyProtection="0"/>
    <xf numFmtId="0" fontId="75" fillId="41" borderId="0" applyNumberFormat="0" applyBorder="0" applyAlignment="0" applyProtection="0"/>
    <xf numFmtId="0" fontId="43" fillId="31" borderId="0" applyNumberFormat="0" applyBorder="0" applyAlignment="0" applyProtection="0"/>
    <xf numFmtId="0" fontId="75" fillId="42" borderId="0" applyNumberFormat="0" applyBorder="0" applyAlignment="0" applyProtection="0"/>
    <xf numFmtId="0" fontId="43" fillId="43" borderId="0" applyNumberFormat="0" applyBorder="0" applyAlignment="0" applyProtection="0"/>
    <xf numFmtId="0" fontId="76" fillId="44" borderId="1" applyNumberFormat="0" applyAlignment="0" applyProtection="0"/>
    <xf numFmtId="0" fontId="44" fillId="13" borderId="2" applyNumberFormat="0" applyAlignment="0" applyProtection="0"/>
    <xf numFmtId="0" fontId="77" fillId="45" borderId="3" applyNumberFormat="0" applyAlignment="0" applyProtection="0"/>
    <xf numFmtId="0" fontId="45" fillId="46" borderId="4" applyNumberFormat="0" applyAlignment="0" applyProtection="0"/>
    <xf numFmtId="0" fontId="78" fillId="45" borderId="1" applyNumberFormat="0" applyAlignment="0" applyProtection="0"/>
    <xf numFmtId="0" fontId="46" fillId="46" borderId="2" applyNumberFormat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47" fillId="0" borderId="6" applyNumberFormat="0" applyFill="0" applyAlignment="0" applyProtection="0"/>
    <xf numFmtId="0" fontId="80" fillId="0" borderId="7" applyNumberFormat="0" applyFill="0" applyAlignment="0" applyProtection="0"/>
    <xf numFmtId="0" fontId="48" fillId="0" borderId="8" applyNumberFormat="0" applyFill="0" applyAlignment="0" applyProtection="0"/>
    <xf numFmtId="0" fontId="81" fillId="0" borderId="9" applyNumberFormat="0" applyFill="0" applyAlignment="0" applyProtection="0"/>
    <xf numFmtId="0" fontId="49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50" fillId="0" borderId="12" applyNumberFormat="0" applyFill="0" applyAlignment="0" applyProtection="0"/>
    <xf numFmtId="0" fontId="83" fillId="47" borderId="13" applyNumberFormat="0" applyAlignment="0" applyProtection="0"/>
    <xf numFmtId="0" fontId="51" fillId="48" borderId="14" applyNumberFormat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5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6" fillId="51" borderId="0" applyNumberFormat="0" applyBorder="0" applyAlignment="0" applyProtection="0"/>
    <xf numFmtId="0" fontId="54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56" fillId="0" borderId="18" applyNumberFormat="0" applyFill="0" applyAlignment="0" applyProtection="0"/>
    <xf numFmtId="0" fontId="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54" borderId="0" applyNumberFormat="0" applyBorder="0" applyAlignment="0" applyProtection="0"/>
    <xf numFmtId="0" fontId="58" fillId="7" borderId="0" applyNumberFormat="0" applyBorder="0" applyAlignment="0" applyProtection="0"/>
  </cellStyleXfs>
  <cellXfs count="573">
    <xf numFmtId="0" fontId="0" fillId="0" borderId="0" xfId="0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7" fillId="0" borderId="19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99" applyFont="1" applyBorder="1">
      <alignment/>
      <protection/>
    </xf>
    <xf numFmtId="0" fontId="5" fillId="0" borderId="20" xfId="99" applyFont="1" applyBorder="1" applyAlignment="1">
      <alignment vertical="top" wrapText="1"/>
      <protection/>
    </xf>
    <xf numFmtId="0" fontId="5" fillId="0" borderId="0" xfId="99" applyFont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0" fontId="4" fillId="0" borderId="0" xfId="99" applyFont="1" applyAlignment="1">
      <alignment horizontal="centerContinuous" wrapText="1"/>
      <protection/>
    </xf>
    <xf numFmtId="0" fontId="4" fillId="0" borderId="0" xfId="99" applyFont="1" applyAlignment="1">
      <alignment horizontal="centerContinuous"/>
      <protection/>
    </xf>
    <xf numFmtId="0" fontId="3" fillId="0" borderId="0" xfId="99" applyFont="1">
      <alignment/>
      <protection/>
    </xf>
    <xf numFmtId="0" fontId="8" fillId="0" borderId="20" xfId="95" applyFont="1" applyBorder="1" applyAlignment="1">
      <alignment horizontal="right" vertical="center"/>
      <protection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5" fontId="8" fillId="0" borderId="0" xfId="0" applyNumberFormat="1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102" applyFont="1" applyBorder="1" applyAlignment="1">
      <alignment horizontal="right" vertical="center"/>
      <protection/>
    </xf>
    <xf numFmtId="0" fontId="8" fillId="0" borderId="20" xfId="100" applyFont="1" applyBorder="1" applyAlignment="1">
      <alignment horizontal="right" vertical="center"/>
      <protection/>
    </xf>
    <xf numFmtId="0" fontId="8" fillId="0" borderId="20" xfId="101" applyFont="1" applyBorder="1" applyAlignment="1">
      <alignment horizontal="right" vertical="center"/>
      <protection/>
    </xf>
    <xf numFmtId="0" fontId="8" fillId="0" borderId="19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19" xfId="0" applyFont="1" applyBorder="1" applyAlignment="1">
      <alignment horizontal="right" vertical="center" wrapText="1"/>
    </xf>
    <xf numFmtId="165" fontId="8" fillId="0" borderId="0" xfId="0" applyNumberFormat="1" applyFont="1" applyFill="1" applyBorder="1" applyAlignment="1" applyProtection="1">
      <alignment horizontal="right" wrapText="1"/>
      <protection locked="0"/>
    </xf>
    <xf numFmtId="165" fontId="7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164" fontId="12" fillId="0" borderId="0" xfId="99" applyNumberFormat="1" applyFont="1" applyAlignment="1">
      <alignment horizontal="right"/>
      <protection/>
    </xf>
    <xf numFmtId="164" fontId="7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165" fontId="7" fillId="0" borderId="19" xfId="0" applyNumberFormat="1" applyFont="1" applyFill="1" applyBorder="1" applyAlignment="1">
      <alignment/>
    </xf>
    <xf numFmtId="165" fontId="7" fillId="0" borderId="19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Alignment="1">
      <alignment/>
    </xf>
    <xf numFmtId="164" fontId="6" fillId="0" borderId="19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2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6" fillId="55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165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top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27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34" fillId="0" borderId="0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 vertical="center" wrapText="1"/>
    </xf>
    <xf numFmtId="49" fontId="13" fillId="0" borderId="19" xfId="51" applyNumberFormat="1" applyFont="1" applyFill="1" applyBorder="1" applyAlignment="1">
      <alignment horizontal="left" vertical="center"/>
      <protection/>
    </xf>
    <xf numFmtId="0" fontId="8" fillId="0" borderId="19" xfId="51" applyFont="1" applyFill="1" applyBorder="1" applyAlignment="1">
      <alignment horizontal="center" vertical="center"/>
      <protection/>
    </xf>
    <xf numFmtId="49" fontId="13" fillId="0" borderId="0" xfId="51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32" fillId="0" borderId="0" xfId="0" applyFont="1" applyFill="1" applyBorder="1" applyAlignment="1">
      <alignment/>
    </xf>
    <xf numFmtId="164" fontId="34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centerContinuous" vertical="center" wrapText="1"/>
    </xf>
    <xf numFmtId="164" fontId="13" fillId="0" borderId="19" xfId="51" applyNumberFormat="1" applyFont="1" applyFill="1" applyBorder="1" applyAlignment="1">
      <alignment horizontal="left" vertical="center"/>
      <protection/>
    </xf>
    <xf numFmtId="0" fontId="36" fillId="0" borderId="19" xfId="51" applyFont="1" applyFill="1" applyBorder="1" applyAlignment="1">
      <alignment horizontal="center" vertical="center"/>
      <protection/>
    </xf>
    <xf numFmtId="164" fontId="13" fillId="0" borderId="0" xfId="51" applyNumberFormat="1" applyFont="1" applyFill="1" applyBorder="1" applyAlignment="1">
      <alignment horizontal="left" vertical="center"/>
      <protection/>
    </xf>
    <xf numFmtId="0" fontId="36" fillId="0" borderId="0" xfId="51" applyFont="1" applyFill="1" applyBorder="1" applyAlignment="1">
      <alignment horizontal="center" vertical="center"/>
      <protection/>
    </xf>
    <xf numFmtId="164" fontId="36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 applyProtection="1">
      <alignment horizontal="left" wrapText="1"/>
      <protection locked="0"/>
    </xf>
    <xf numFmtId="164" fontId="31" fillId="0" borderId="0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/>
    </xf>
    <xf numFmtId="44" fontId="16" fillId="0" borderId="19" xfId="72" applyFont="1" applyBorder="1" applyAlignment="1">
      <alignment horizontal="left" vertical="center" wrapText="1"/>
    </xf>
    <xf numFmtId="44" fontId="16" fillId="0" borderId="0" xfId="72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Continuous" vertical="center" wrapText="1"/>
    </xf>
    <xf numFmtId="164" fontId="7" fillId="0" borderId="19" xfId="51" applyNumberFormat="1" applyFont="1" applyFill="1" applyBorder="1" applyAlignment="1">
      <alignment horizontal="left" vertical="center"/>
      <protection/>
    </xf>
    <xf numFmtId="164" fontId="7" fillId="0" borderId="0" xfId="51" applyNumberFormat="1" applyFont="1" applyFill="1" applyBorder="1" applyAlignment="1">
      <alignment horizontal="left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0" xfId="99" applyFont="1" applyBorder="1" applyAlignment="1">
      <alignment vertical="top" wrapText="1"/>
      <protection/>
    </xf>
    <xf numFmtId="0" fontId="8" fillId="0" borderId="0" xfId="99" applyFont="1" applyBorder="1" applyAlignment="1">
      <alignment vertical="top" wrapText="1"/>
      <protection/>
    </xf>
    <xf numFmtId="164" fontId="8" fillId="0" borderId="0" xfId="99" applyNumberFormat="1" applyFont="1">
      <alignment/>
      <protection/>
    </xf>
    <xf numFmtId="164" fontId="7" fillId="0" borderId="0" xfId="99" applyNumberFormat="1" applyFont="1">
      <alignment/>
      <protection/>
    </xf>
    <xf numFmtId="0" fontId="7" fillId="0" borderId="0" xfId="99" applyFont="1" applyBorder="1">
      <alignment/>
      <protection/>
    </xf>
    <xf numFmtId="0" fontId="8" fillId="0" borderId="0" xfId="99" applyFont="1" applyAlignment="1">
      <alignment horizontal="centerContinuous" wrapText="1"/>
      <protection/>
    </xf>
    <xf numFmtId="0" fontId="8" fillId="0" borderId="0" xfId="99" applyFont="1" applyAlignment="1">
      <alignment horizontal="centerContinuous"/>
      <protection/>
    </xf>
    <xf numFmtId="0" fontId="7" fillId="0" borderId="0" xfId="99" applyFont="1">
      <alignment/>
      <protection/>
    </xf>
    <xf numFmtId="164" fontId="7" fillId="0" borderId="0" xfId="99" applyNumberFormat="1" applyFont="1" applyAlignment="1">
      <alignment horizontal="right"/>
      <protection/>
    </xf>
    <xf numFmtId="0" fontId="16" fillId="0" borderId="0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164" fontId="39" fillId="0" borderId="0" xfId="0" applyNumberFormat="1" applyFont="1" applyFill="1" applyAlignment="1">
      <alignment/>
    </xf>
    <xf numFmtId="164" fontId="7" fillId="0" borderId="19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7" fillId="0" borderId="19" xfId="103" applyNumberFormat="1" applyFont="1" applyFill="1" applyBorder="1">
      <alignment/>
      <protection/>
    </xf>
    <xf numFmtId="164" fontId="7" fillId="0" borderId="0" xfId="103" applyNumberFormat="1" applyFont="1" applyFill="1" applyBorder="1">
      <alignment/>
      <protection/>
    </xf>
    <xf numFmtId="0" fontId="40" fillId="0" borderId="0" xfId="0" applyFont="1" applyBorder="1" applyAlignment="1">
      <alignment horizontal="centerContinuous" vertical="top" wrapText="1"/>
    </xf>
    <xf numFmtId="0" fontId="6" fillId="0" borderId="19" xfId="0" applyFont="1" applyBorder="1" applyAlignment="1">
      <alignment vertical="top" wrapText="1"/>
    </xf>
    <xf numFmtId="164" fontId="21" fillId="0" borderId="0" xfId="91" applyNumberFormat="1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36" fillId="0" borderId="0" xfId="0" applyFont="1" applyBorder="1" applyAlignment="1">
      <alignment horizontal="centerContinuous" vertical="center" wrapText="1"/>
    </xf>
    <xf numFmtId="0" fontId="7" fillId="0" borderId="0" xfId="0" applyFont="1" applyFill="1" applyAlignment="1">
      <alignment vertical="center" wrapText="1"/>
    </xf>
    <xf numFmtId="165" fontId="26" fillId="0" borderId="0" xfId="0" applyNumberFormat="1" applyFont="1" applyFill="1" applyAlignment="1">
      <alignment/>
    </xf>
    <xf numFmtId="1" fontId="8" fillId="0" borderId="20" xfId="0" applyNumberFormat="1" applyFont="1" applyBorder="1" applyAlignment="1">
      <alignment horizontal="right" vertical="center"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/>
    </xf>
    <xf numFmtId="164" fontId="7" fillId="0" borderId="0" xfId="93" applyNumberFormat="1" applyFont="1" applyFill="1" applyBorder="1" applyAlignment="1">
      <alignment horizontal="right"/>
      <protection/>
    </xf>
    <xf numFmtId="164" fontId="41" fillId="0" borderId="0" xfId="0" applyNumberFormat="1" applyFont="1" applyFill="1" applyAlignment="1">
      <alignment/>
    </xf>
    <xf numFmtId="0" fontId="0" fillId="0" borderId="24" xfId="0" applyBorder="1" applyAlignment="1">
      <alignment/>
    </xf>
    <xf numFmtId="4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1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4" fontId="7" fillId="0" borderId="0" xfId="0" applyNumberFormat="1" applyFont="1" applyFill="1" applyAlignment="1">
      <alignment horizontal="right"/>
    </xf>
    <xf numFmtId="0" fontId="8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vertical="top" wrapText="1"/>
    </xf>
    <xf numFmtId="164" fontId="24" fillId="0" borderId="19" xfId="0" applyNumberFormat="1" applyFont="1" applyBorder="1" applyAlignment="1">
      <alignment/>
    </xf>
    <xf numFmtId="0" fontId="27" fillId="0" borderId="19" xfId="0" applyFont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3" fillId="0" borderId="0" xfId="99" applyFont="1" applyFill="1" applyBorder="1">
      <alignment/>
      <protection/>
    </xf>
    <xf numFmtId="0" fontId="4" fillId="0" borderId="0" xfId="99" applyFont="1" applyFill="1" applyAlignment="1">
      <alignment horizontal="centerContinuous"/>
      <protection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0" xfId="99" applyFont="1" applyFill="1" applyBorder="1" applyAlignment="1">
      <alignment vertical="top" wrapText="1"/>
      <protection/>
    </xf>
    <xf numFmtId="0" fontId="5" fillId="0" borderId="0" xfId="99" applyFont="1" applyFill="1" applyBorder="1" applyAlignment="1">
      <alignment vertical="top" wrapText="1"/>
      <protection/>
    </xf>
    <xf numFmtId="2" fontId="6" fillId="0" borderId="0" xfId="0" applyNumberFormat="1" applyFont="1" applyAlignment="1">
      <alignment/>
    </xf>
    <xf numFmtId="164" fontId="7" fillId="0" borderId="0" xfId="91" applyNumberFormat="1" applyFont="1" applyFill="1" applyBorder="1" applyAlignment="1">
      <alignment horizontal="right"/>
      <protection/>
    </xf>
    <xf numFmtId="0" fontId="26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164" fontId="60" fillId="0" borderId="0" xfId="0" applyNumberFormat="1" applyFont="1" applyAlignment="1">
      <alignment/>
    </xf>
    <xf numFmtId="165" fontId="61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right" vertical="center"/>
    </xf>
    <xf numFmtId="164" fontId="8" fillId="0" borderId="0" xfId="91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8" fillId="0" borderId="24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164" fontId="27" fillId="55" borderId="0" xfId="0" applyNumberFormat="1" applyFont="1" applyFill="1" applyAlignment="1">
      <alignment/>
    </xf>
    <xf numFmtId="0" fontId="21" fillId="0" borderId="24" xfId="0" applyFont="1" applyBorder="1" applyAlignment="1">
      <alignment horizontal="centerContinuous" vertical="top" wrapText="1"/>
    </xf>
    <xf numFmtId="0" fontId="24" fillId="0" borderId="0" xfId="0" applyFont="1" applyFill="1" applyAlignment="1">
      <alignment horizontal="right"/>
    </xf>
    <xf numFmtId="0" fontId="8" fillId="0" borderId="24" xfId="0" applyFont="1" applyFill="1" applyBorder="1" applyAlignment="1">
      <alignment horizontal="centerContinuous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/>
    </xf>
    <xf numFmtId="165" fontId="2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164" fontId="91" fillId="0" borderId="0" xfId="91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8" fillId="0" borderId="19" xfId="0" applyFont="1" applyBorder="1" applyAlignment="1">
      <alignment/>
    </xf>
    <xf numFmtId="0" fontId="63" fillId="0" borderId="0" xfId="0" applyFont="1" applyBorder="1" applyAlignment="1">
      <alignment horizontal="centerContinuous" vertical="top" wrapText="1"/>
    </xf>
    <xf numFmtId="0" fontId="38" fillId="0" borderId="0" xfId="0" applyFont="1" applyAlignment="1">
      <alignment/>
    </xf>
    <xf numFmtId="0" fontId="7" fillId="0" borderId="0" xfId="95" applyFont="1" applyFill="1" applyBorder="1">
      <alignment/>
      <protection/>
    </xf>
    <xf numFmtId="0" fontId="8" fillId="0" borderId="0" xfId="95" applyFont="1" applyFill="1" applyBorder="1" applyAlignment="1">
      <alignment vertical="top"/>
      <protection/>
    </xf>
    <xf numFmtId="164" fontId="8" fillId="0" borderId="0" xfId="95" applyNumberFormat="1" applyFont="1" applyFill="1" applyBorder="1">
      <alignment/>
      <protection/>
    </xf>
    <xf numFmtId="16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5" fillId="0" borderId="0" xfId="96" applyFont="1" applyFill="1">
      <alignment/>
      <protection/>
    </xf>
    <xf numFmtId="0" fontId="16" fillId="0" borderId="0" xfId="96" applyFont="1" applyFill="1" applyAlignment="1">
      <alignment vertical="center" wrapText="1"/>
      <protection/>
    </xf>
    <xf numFmtId="0" fontId="7" fillId="0" borderId="20" xfId="95" applyFont="1" applyFill="1" applyBorder="1">
      <alignment/>
      <protection/>
    </xf>
    <xf numFmtId="0" fontId="8" fillId="0" borderId="20" xfId="95" applyFont="1" applyFill="1" applyBorder="1" applyAlignment="1">
      <alignment horizontal="right" vertical="center"/>
      <protection/>
    </xf>
    <xf numFmtId="0" fontId="1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15" fillId="0" borderId="0" xfId="0" applyFont="1" applyFill="1" applyBorder="1" applyAlignment="1">
      <alignment vertical="top"/>
    </xf>
    <xf numFmtId="0" fontId="64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Alignment="1">
      <alignment/>
    </xf>
    <xf numFmtId="165" fontId="15" fillId="0" borderId="0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left" wrapText="1"/>
    </xf>
    <xf numFmtId="165" fontId="6" fillId="0" borderId="19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 wrapText="1"/>
    </xf>
    <xf numFmtId="165" fontId="6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/>
    </xf>
    <xf numFmtId="0" fontId="22" fillId="0" borderId="0" xfId="0" applyFont="1" applyFill="1" applyBorder="1" applyAlignment="1">
      <alignment/>
    </xf>
    <xf numFmtId="0" fontId="16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3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164" fontId="35" fillId="0" borderId="19" xfId="0" applyNumberFormat="1" applyFont="1" applyFill="1" applyBorder="1" applyAlignment="1">
      <alignment horizontal="left" vertical="center" wrapText="1"/>
    </xf>
    <xf numFmtId="164" fontId="35" fillId="0" borderId="0" xfId="0" applyNumberFormat="1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/>
    </xf>
    <xf numFmtId="164" fontId="35" fillId="0" borderId="19" xfId="0" applyNumberFormat="1" applyFont="1" applyFill="1" applyBorder="1" applyAlignment="1">
      <alignment horizontal="left"/>
    </xf>
    <xf numFmtId="164" fontId="14" fillId="0" borderId="19" xfId="0" applyNumberFormat="1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7" fillId="0" borderId="19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164" fontId="16" fillId="0" borderId="0" xfId="0" applyNumberFormat="1" applyFont="1" applyFill="1" applyBorder="1" applyAlignment="1">
      <alignment horizontal="left"/>
    </xf>
    <xf numFmtId="0" fontId="38" fillId="0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92" fillId="0" borderId="0" xfId="0" applyFont="1" applyFill="1" applyBorder="1" applyAlignment="1">
      <alignment horizontal="center" vertical="center" wrapText="1"/>
    </xf>
    <xf numFmtId="0" fontId="15" fillId="0" borderId="0" xfId="95" applyFont="1" applyFill="1">
      <alignment/>
      <protection/>
    </xf>
    <xf numFmtId="0" fontId="16" fillId="0" borderId="0" xfId="95" applyFont="1" applyFill="1" applyAlignment="1">
      <alignment vertical="center" wrapText="1"/>
      <protection/>
    </xf>
    <xf numFmtId="0" fontId="7" fillId="0" borderId="20" xfId="96" applyFont="1" applyFill="1" applyBorder="1">
      <alignment/>
      <protection/>
    </xf>
    <xf numFmtId="0" fontId="7" fillId="0" borderId="0" xfId="96" applyFont="1" applyFill="1" applyBorder="1">
      <alignment/>
      <protection/>
    </xf>
    <xf numFmtId="0" fontId="8" fillId="0" borderId="0" xfId="96" applyFont="1" applyFill="1" applyAlignment="1">
      <alignment vertical="top" wrapText="1"/>
      <protection/>
    </xf>
    <xf numFmtId="0" fontId="15" fillId="0" borderId="0" xfId="97" applyFont="1" applyFill="1" applyBorder="1">
      <alignment/>
      <protection/>
    </xf>
    <xf numFmtId="0" fontId="16" fillId="0" borderId="0" xfId="95" applyFont="1" applyFill="1" applyAlignment="1">
      <alignment horizontal="left" vertical="center" wrapText="1"/>
      <protection/>
    </xf>
    <xf numFmtId="0" fontId="8" fillId="0" borderId="0" xfId="97" applyFont="1" applyFill="1" applyBorder="1" applyAlignment="1">
      <alignment vertical="top"/>
      <protection/>
    </xf>
    <xf numFmtId="0" fontId="15" fillId="0" borderId="0" xfId="98" applyFont="1" applyFill="1" applyBorder="1">
      <alignment/>
      <protection/>
    </xf>
    <xf numFmtId="0" fontId="16" fillId="0" borderId="0" xfId="98" applyFont="1" applyFill="1" applyAlignment="1">
      <alignment vertical="center" wrapText="1"/>
      <protection/>
    </xf>
    <xf numFmtId="0" fontId="7" fillId="0" borderId="20" xfId="98" applyFont="1" applyFill="1" applyBorder="1">
      <alignment/>
      <protection/>
    </xf>
    <xf numFmtId="0" fontId="8" fillId="0" borderId="0" xfId="98" applyFont="1" applyFill="1" applyBorder="1">
      <alignment/>
      <protection/>
    </xf>
    <xf numFmtId="0" fontId="8" fillId="0" borderId="0" xfId="98" applyFont="1" applyFill="1" applyBorder="1" applyAlignment="1">
      <alignment vertical="top"/>
      <protection/>
    </xf>
    <xf numFmtId="0" fontId="15" fillId="0" borderId="0" xfId="99" applyFont="1" applyFill="1" applyBorder="1">
      <alignment/>
      <protection/>
    </xf>
    <xf numFmtId="0" fontId="16" fillId="0" borderId="0" xfId="99" applyFont="1" applyFill="1" applyAlignment="1">
      <alignment vertical="center" wrapText="1"/>
      <protection/>
    </xf>
    <xf numFmtId="0" fontId="8" fillId="0" borderId="20" xfId="99" applyFont="1" applyFill="1" applyBorder="1">
      <alignment/>
      <protection/>
    </xf>
    <xf numFmtId="0" fontId="8" fillId="0" borderId="0" xfId="99" applyFont="1" applyFill="1" applyBorder="1">
      <alignment/>
      <protection/>
    </xf>
    <xf numFmtId="0" fontId="21" fillId="0" borderId="0" xfId="99" applyFont="1" applyFill="1" applyBorder="1" applyAlignment="1">
      <alignment horizontal="center"/>
      <protection/>
    </xf>
    <xf numFmtId="0" fontId="8" fillId="0" borderId="0" xfId="99" applyFont="1" applyFill="1">
      <alignment/>
      <protection/>
    </xf>
    <xf numFmtId="0" fontId="1" fillId="0" borderId="0" xfId="99" applyFont="1" applyFill="1" applyBorder="1">
      <alignment/>
      <protection/>
    </xf>
    <xf numFmtId="0" fontId="11" fillId="0" borderId="0" xfId="99" applyFont="1" applyFill="1" applyAlignment="1">
      <alignment horizontal="left" vertical="center" wrapText="1"/>
      <protection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11" fillId="0" borderId="0" xfId="99" applyFont="1" applyFill="1" applyAlignment="1">
      <alignment vertical="center" wrapText="1"/>
      <protection/>
    </xf>
    <xf numFmtId="0" fontId="5" fillId="0" borderId="20" xfId="99" applyFont="1" applyFill="1" applyBorder="1">
      <alignment/>
      <protection/>
    </xf>
    <xf numFmtId="0" fontId="5" fillId="0" borderId="0" xfId="99" applyFont="1" applyFill="1" applyBorder="1">
      <alignment/>
      <protection/>
    </xf>
    <xf numFmtId="0" fontId="10" fillId="0" borderId="0" xfId="99" applyFont="1" applyFill="1" applyBorder="1" applyAlignment="1">
      <alignment horizontal="center"/>
      <protection/>
    </xf>
    <xf numFmtId="0" fontId="4" fillId="0" borderId="0" xfId="99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99" applyFont="1" applyFill="1" applyAlignment="1">
      <alignment vertical="top"/>
      <protection/>
    </xf>
    <xf numFmtId="0" fontId="22" fillId="0" borderId="0" xfId="0" applyFont="1" applyFill="1" applyBorder="1" applyAlignment="1">
      <alignment horizontal="left"/>
    </xf>
    <xf numFmtId="0" fontId="7" fillId="0" borderId="0" xfId="95" applyFont="1" applyFill="1">
      <alignment/>
      <protection/>
    </xf>
    <xf numFmtId="0" fontId="8" fillId="0" borderId="0" xfId="95" applyFont="1" applyFill="1" applyAlignment="1">
      <alignment vertical="top"/>
      <protection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Continuous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vertical="top"/>
    </xf>
    <xf numFmtId="0" fontId="8" fillId="0" borderId="2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102" applyFont="1" applyFill="1" applyBorder="1">
      <alignment/>
      <protection/>
    </xf>
    <xf numFmtId="0" fontId="16" fillId="0" borderId="0" xfId="102" applyFont="1" applyFill="1" applyAlignment="1">
      <alignment vertical="center" wrapText="1"/>
      <protection/>
    </xf>
    <xf numFmtId="0" fontId="7" fillId="0" borderId="20" xfId="102" applyFont="1" applyFill="1" applyBorder="1" applyAlignment="1">
      <alignment/>
      <protection/>
    </xf>
    <xf numFmtId="0" fontId="7" fillId="0" borderId="0" xfId="102" applyFont="1" applyFill="1" applyBorder="1" applyAlignment="1">
      <alignment/>
      <protection/>
    </xf>
    <xf numFmtId="0" fontId="8" fillId="0" borderId="0" xfId="102" applyFont="1" applyFill="1" applyBorder="1">
      <alignment/>
      <protection/>
    </xf>
    <xf numFmtId="0" fontId="7" fillId="0" borderId="0" xfId="102" applyFont="1" applyFill="1">
      <alignment/>
      <protection/>
    </xf>
    <xf numFmtId="0" fontId="8" fillId="0" borderId="0" xfId="102" applyFont="1" applyFill="1">
      <alignment/>
      <protection/>
    </xf>
    <xf numFmtId="0" fontId="7" fillId="0" borderId="0" xfId="102" applyFont="1" applyFill="1" applyAlignment="1">
      <alignment/>
      <protection/>
    </xf>
    <xf numFmtId="0" fontId="7" fillId="0" borderId="0" xfId="102" applyFont="1" applyFill="1" applyBorder="1">
      <alignment/>
      <protection/>
    </xf>
    <xf numFmtId="0" fontId="7" fillId="0" borderId="0" xfId="102" applyFont="1" applyFill="1" applyBorder="1" applyAlignment="1">
      <alignment wrapText="1"/>
      <protection/>
    </xf>
    <xf numFmtId="0" fontId="8" fillId="0" borderId="0" xfId="102" applyFont="1" applyFill="1" applyBorder="1" applyAlignment="1">
      <alignment wrapText="1"/>
      <protection/>
    </xf>
    <xf numFmtId="0" fontId="7" fillId="0" borderId="0" xfId="102" applyFont="1" applyFill="1" applyAlignment="1">
      <alignment wrapText="1"/>
      <protection/>
    </xf>
    <xf numFmtId="165" fontId="7" fillId="0" borderId="0" xfId="102" applyNumberFormat="1" applyFont="1" applyFill="1" applyBorder="1" applyAlignment="1">
      <alignment wrapText="1"/>
      <protection/>
    </xf>
    <xf numFmtId="165" fontId="7" fillId="0" borderId="0" xfId="102" applyNumberFormat="1" applyFont="1" applyFill="1" applyBorder="1" applyAlignment="1">
      <alignment horizontal="left" wrapText="1"/>
      <protection/>
    </xf>
    <xf numFmtId="0" fontId="7" fillId="0" borderId="19" xfId="102" applyFont="1" applyFill="1" applyBorder="1">
      <alignment/>
      <protection/>
    </xf>
    <xf numFmtId="0" fontId="15" fillId="0" borderId="0" xfId="100" applyFont="1" applyFill="1" applyBorder="1">
      <alignment/>
      <protection/>
    </xf>
    <xf numFmtId="0" fontId="16" fillId="0" borderId="0" xfId="100" applyFont="1" applyFill="1" applyAlignment="1">
      <alignment vertical="center" wrapText="1"/>
      <protection/>
    </xf>
    <xf numFmtId="0" fontId="7" fillId="0" borderId="20" xfId="100" applyFont="1" applyFill="1" applyBorder="1" applyAlignment="1">
      <alignment/>
      <protection/>
    </xf>
    <xf numFmtId="0" fontId="7" fillId="0" borderId="0" xfId="100" applyFont="1" applyFill="1" applyBorder="1" applyAlignment="1">
      <alignment wrapText="1"/>
      <protection/>
    </xf>
    <xf numFmtId="0" fontId="8" fillId="0" borderId="0" xfId="100" applyFont="1" applyFill="1" applyBorder="1" applyAlignment="1">
      <alignment wrapText="1"/>
      <protection/>
    </xf>
    <xf numFmtId="0" fontId="7" fillId="0" borderId="0" xfId="100" applyFont="1" applyFill="1" applyBorder="1">
      <alignment/>
      <protection/>
    </xf>
    <xf numFmtId="165" fontId="7" fillId="0" borderId="0" xfId="100" applyNumberFormat="1" applyFont="1" applyFill="1" applyBorder="1" applyAlignment="1">
      <alignment wrapText="1"/>
      <protection/>
    </xf>
    <xf numFmtId="0" fontId="7" fillId="0" borderId="0" xfId="100" applyFont="1" applyFill="1" applyAlignment="1">
      <alignment wrapText="1"/>
      <protection/>
    </xf>
    <xf numFmtId="165" fontId="7" fillId="0" borderId="0" xfId="100" applyNumberFormat="1" applyFont="1" applyFill="1" applyBorder="1" applyAlignment="1">
      <alignment horizontal="left" wrapText="1"/>
      <protection/>
    </xf>
    <xf numFmtId="0" fontId="7" fillId="0" borderId="0" xfId="100" applyFont="1" applyFill="1">
      <alignment/>
      <protection/>
    </xf>
    <xf numFmtId="0" fontId="13" fillId="0" borderId="0" xfId="100" applyFont="1" applyFill="1">
      <alignment/>
      <protection/>
    </xf>
    <xf numFmtId="0" fontId="8" fillId="0" borderId="0" xfId="100" applyFont="1" applyFill="1">
      <alignment/>
      <protection/>
    </xf>
    <xf numFmtId="0" fontId="7" fillId="0" borderId="19" xfId="100" applyFont="1" applyFill="1" applyBorder="1">
      <alignment/>
      <protection/>
    </xf>
    <xf numFmtId="0" fontId="16" fillId="0" borderId="0" xfId="100" applyFont="1" applyFill="1" applyAlignment="1">
      <alignment vertical="top"/>
      <protection/>
    </xf>
    <xf numFmtId="0" fontId="8" fillId="0" borderId="0" xfId="100" applyFont="1" applyFill="1" applyBorder="1">
      <alignment/>
      <protection/>
    </xf>
    <xf numFmtId="0" fontId="8" fillId="0" borderId="0" xfId="101" applyFont="1" applyFill="1" applyAlignment="1">
      <alignment vertical="top" wrapText="1"/>
      <protection/>
    </xf>
    <xf numFmtId="0" fontId="7" fillId="0" borderId="0" xfId="101" applyFont="1" applyFill="1" applyBorder="1">
      <alignment/>
      <protection/>
    </xf>
    <xf numFmtId="0" fontId="7" fillId="0" borderId="0" xfId="101" applyFont="1" applyFill="1" applyAlignment="1">
      <alignment vertical="top" wrapText="1"/>
      <protection/>
    </xf>
    <xf numFmtId="0" fontId="7" fillId="0" borderId="0" xfId="101" applyFont="1" applyFill="1">
      <alignment/>
      <protection/>
    </xf>
    <xf numFmtId="0" fontId="7" fillId="0" borderId="19" xfId="101" applyFont="1" applyFill="1" applyBorder="1">
      <alignment/>
      <protection/>
    </xf>
    <xf numFmtId="0" fontId="8" fillId="0" borderId="0" xfId="101" applyFont="1" applyFill="1" applyBorder="1" applyAlignment="1">
      <alignment horizontal="left"/>
      <protection/>
    </xf>
    <xf numFmtId="0" fontId="15" fillId="0" borderId="0" xfId="101" applyFont="1" applyFill="1" applyBorder="1">
      <alignment/>
      <protection/>
    </xf>
    <xf numFmtId="0" fontId="16" fillId="0" borderId="0" xfId="101" applyFont="1" applyFill="1" applyAlignment="1">
      <alignment vertical="center" wrapText="1"/>
      <protection/>
    </xf>
    <xf numFmtId="0" fontId="7" fillId="0" borderId="20" xfId="101" applyFont="1" applyFill="1" applyBorder="1" applyAlignment="1">
      <alignment/>
      <protection/>
    </xf>
    <xf numFmtId="0" fontId="7" fillId="0" borderId="0" xfId="101" applyFont="1" applyFill="1" applyAlignment="1">
      <alignment wrapText="1"/>
      <protection/>
    </xf>
    <xf numFmtId="0" fontId="8" fillId="0" borderId="0" xfId="101" applyFont="1" applyFill="1" applyAlignment="1">
      <alignment wrapText="1"/>
      <protection/>
    </xf>
    <xf numFmtId="0" fontId="8" fillId="0" borderId="0" xfId="101" applyFont="1" applyFill="1" applyBorder="1">
      <alignment/>
      <protection/>
    </xf>
    <xf numFmtId="0" fontId="8" fillId="0" borderId="0" xfId="101" applyFont="1" applyFill="1" applyBorder="1" applyAlignment="1">
      <alignment vertical="center" wrapText="1"/>
      <protection/>
    </xf>
    <xf numFmtId="0" fontId="7" fillId="0" borderId="0" xfId="101" applyFont="1" applyFill="1" applyBorder="1" applyAlignment="1">
      <alignment vertical="center" wrapText="1"/>
      <protection/>
    </xf>
    <xf numFmtId="0" fontId="16" fillId="0" borderId="0" xfId="101" applyFont="1" applyFill="1" applyBorder="1" applyAlignment="1">
      <alignment horizontal="left" wrapText="1"/>
      <protection/>
    </xf>
    <xf numFmtId="0" fontId="16" fillId="0" borderId="0" xfId="101" applyFont="1" applyFill="1" applyBorder="1" applyAlignment="1">
      <alignment wrapText="1"/>
      <protection/>
    </xf>
    <xf numFmtId="0" fontId="7" fillId="0" borderId="19" xfId="101" applyFont="1" applyFill="1" applyBorder="1" applyAlignment="1">
      <alignment vertical="center" wrapText="1"/>
      <protection/>
    </xf>
    <xf numFmtId="0" fontId="28" fillId="0" borderId="0" xfId="101" applyFont="1" applyFill="1">
      <alignment/>
      <protection/>
    </xf>
    <xf numFmtId="0" fontId="14" fillId="0" borderId="0" xfId="101" applyFont="1" applyFill="1">
      <alignment/>
      <protection/>
    </xf>
    <xf numFmtId="165" fontId="7" fillId="0" borderId="0" xfId="100" applyNumberFormat="1" applyFont="1" applyFill="1">
      <alignment/>
      <protection/>
    </xf>
    <xf numFmtId="0" fontId="8" fillId="0" borderId="0" xfId="0" applyFont="1" applyFill="1" applyBorder="1" applyAlignment="1">
      <alignment horizontal="left"/>
    </xf>
    <xf numFmtId="0" fontId="16" fillId="0" borderId="19" xfId="0" applyFont="1" applyFill="1" applyBorder="1" applyAlignment="1">
      <alignment wrapText="1"/>
    </xf>
    <xf numFmtId="164" fontId="14" fillId="0" borderId="0" xfId="0" applyNumberFormat="1" applyFont="1" applyAlignment="1">
      <alignment/>
    </xf>
    <xf numFmtId="0" fontId="13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9" fontId="8" fillId="0" borderId="0" xfId="0" applyNumberFormat="1" applyFont="1" applyFill="1" applyBorder="1" applyAlignment="1">
      <alignment horizontal="left" wrapText="1"/>
    </xf>
    <xf numFmtId="169" fontId="21" fillId="0" borderId="0" xfId="0" applyNumberFormat="1" applyFont="1" applyFill="1" applyBorder="1" applyAlignment="1">
      <alignment horizontal="left" wrapText="1"/>
    </xf>
    <xf numFmtId="169" fontId="6" fillId="0" borderId="0" xfId="0" applyNumberFormat="1" applyFont="1" applyFill="1" applyBorder="1" applyAlignment="1">
      <alignment horizontal="left" wrapText="1"/>
    </xf>
    <xf numFmtId="169" fontId="6" fillId="0" borderId="0" xfId="0" applyNumberFormat="1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horizontal="right"/>
    </xf>
    <xf numFmtId="164" fontId="8" fillId="0" borderId="0" xfId="117" applyNumberFormat="1" applyFont="1" applyFill="1" applyAlignment="1">
      <alignment horizontal="right"/>
    </xf>
    <xf numFmtId="3" fontId="8" fillId="0" borderId="0" xfId="117" applyNumberFormat="1" applyFont="1" applyFill="1" applyAlignment="1">
      <alignment horizontal="right"/>
    </xf>
    <xf numFmtId="0" fontId="8" fillId="0" borderId="19" xfId="0" applyFont="1" applyFill="1" applyBorder="1" applyAlignment="1">
      <alignment/>
    </xf>
    <xf numFmtId="164" fontId="8" fillId="0" borderId="0" xfId="96" applyNumberFormat="1" applyFont="1" applyFill="1" applyBorder="1">
      <alignment/>
      <protection/>
    </xf>
    <xf numFmtId="0" fontId="8" fillId="0" borderId="20" xfId="98" applyFont="1" applyFill="1" applyBorder="1" applyAlignment="1">
      <alignment horizontal="right" vertical="center"/>
      <protection/>
    </xf>
    <xf numFmtId="0" fontId="7" fillId="0" borderId="0" xfId="96" applyFont="1" applyFill="1" applyBorder="1" applyAlignment="1">
      <alignment horizontal="right" vertical="center"/>
      <protection/>
    </xf>
    <xf numFmtId="164" fontId="8" fillId="0" borderId="0" xfId="99" applyNumberFormat="1" applyFont="1" applyBorder="1" applyAlignment="1">
      <alignment vertical="top" wrapText="1"/>
      <protection/>
    </xf>
    <xf numFmtId="164" fontId="7" fillId="0" borderId="0" xfId="99" applyNumberFormat="1" applyFont="1" applyBorder="1">
      <alignment/>
      <protection/>
    </xf>
    <xf numFmtId="4" fontId="93" fillId="0" borderId="0" xfId="0" applyNumberFormat="1" applyFont="1" applyAlignment="1">
      <alignment/>
    </xf>
    <xf numFmtId="2" fontId="93" fillId="0" borderId="0" xfId="0" applyNumberFormat="1" applyFont="1" applyAlignment="1">
      <alignment/>
    </xf>
    <xf numFmtId="0" fontId="91" fillId="0" borderId="0" xfId="0" applyFont="1" applyAlignment="1">
      <alignment/>
    </xf>
    <xf numFmtId="0" fontId="7" fillId="0" borderId="0" xfId="0" applyFont="1" applyFill="1" applyAlignment="1">
      <alignment horizontal="right"/>
    </xf>
    <xf numFmtId="165" fontId="22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24" fillId="0" borderId="0" xfId="0" applyNumberFormat="1" applyFont="1" applyAlignment="1">
      <alignment/>
    </xf>
    <xf numFmtId="164" fontId="24" fillId="0" borderId="0" xfId="0" applyNumberFormat="1" applyFont="1" applyFill="1" applyAlignment="1">
      <alignment/>
    </xf>
    <xf numFmtId="164" fontId="7" fillId="0" borderId="0" xfId="102" applyNumberFormat="1" applyFont="1" applyAlignment="1">
      <alignment horizontal="right"/>
      <protection/>
    </xf>
    <xf numFmtId="164" fontId="13" fillId="0" borderId="0" xfId="100" applyNumberFormat="1" applyFont="1" applyAlignment="1">
      <alignment horizontal="right"/>
      <protection/>
    </xf>
    <xf numFmtId="164" fontId="7" fillId="0" borderId="0" xfId="100" applyNumberFormat="1" applyFont="1" applyAlignment="1">
      <alignment horizontal="right"/>
      <protection/>
    </xf>
    <xf numFmtId="164" fontId="7" fillId="0" borderId="0" xfId="102" applyNumberFormat="1" applyFont="1">
      <alignment/>
      <protection/>
    </xf>
    <xf numFmtId="164" fontId="7" fillId="0" borderId="0" xfId="101" applyNumberFormat="1" applyFont="1" applyAlignment="1">
      <alignment horizontal="right"/>
      <protection/>
    </xf>
    <xf numFmtId="164" fontId="7" fillId="0" borderId="0" xfId="100" applyNumberFormat="1" applyFont="1" applyFill="1" applyAlignment="1">
      <alignment horizontal="right"/>
      <protection/>
    </xf>
    <xf numFmtId="165" fontId="8" fillId="0" borderId="0" xfId="0" applyNumberFormat="1" applyFont="1" applyFill="1" applyBorder="1" applyAlignment="1">
      <alignment horizontal="right" vertical="center"/>
    </xf>
    <xf numFmtId="164" fontId="8" fillId="0" borderId="0" xfId="92" applyNumberFormat="1" applyFont="1" applyFill="1" applyBorder="1" applyAlignment="1">
      <alignment horizontal="right"/>
      <protection/>
    </xf>
    <xf numFmtId="164" fontId="7" fillId="0" borderId="0" xfId="92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95" applyFont="1" applyFill="1" applyBorder="1" applyAlignment="1">
      <alignment horizontal="right" vertical="center"/>
      <protection/>
    </xf>
    <xf numFmtId="165" fontId="6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7" fillId="0" borderId="0" xfId="100" applyNumberFormat="1" applyFont="1" applyFill="1">
      <alignment/>
      <protection/>
    </xf>
    <xf numFmtId="0" fontId="8" fillId="0" borderId="0" xfId="0" applyFont="1" applyFill="1" applyBorder="1" applyAlignment="1">
      <alignment horizontal="right" vertical="center"/>
    </xf>
    <xf numFmtId="165" fontId="7" fillId="0" borderId="19" xfId="0" applyNumberFormat="1" applyFont="1" applyFill="1" applyBorder="1" applyAlignment="1" applyProtection="1">
      <alignment horizontal="right"/>
      <protection locked="0"/>
    </xf>
    <xf numFmtId="0" fontId="16" fillId="0" borderId="19" xfId="0" applyFont="1" applyFill="1" applyBorder="1" applyAlignment="1">
      <alignment vertical="top" wrapText="1"/>
    </xf>
    <xf numFmtId="165" fontId="16" fillId="0" borderId="19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8" fillId="0" borderId="0" xfId="0" applyNumberFormat="1" applyFont="1" applyFill="1" applyBorder="1" applyAlignment="1">
      <alignment vertical="top" wrapText="1"/>
    </xf>
    <xf numFmtId="0" fontId="16" fillId="0" borderId="0" xfId="99" applyFont="1" applyFill="1" applyAlignment="1">
      <alignment vertical="top" wrapText="1"/>
      <protection/>
    </xf>
    <xf numFmtId="4" fontId="6" fillId="0" borderId="19" xfId="0" applyNumberFormat="1" applyFont="1" applyBorder="1" applyAlignment="1">
      <alignment/>
    </xf>
    <xf numFmtId="0" fontId="16" fillId="0" borderId="0" xfId="0" applyFont="1" applyFill="1" applyBorder="1" applyAlignment="1">
      <alignment vertical="center"/>
    </xf>
    <xf numFmtId="164" fontId="7" fillId="0" borderId="19" xfId="103" applyNumberFormat="1" applyFont="1" applyFill="1" applyBorder="1">
      <alignment/>
      <protection/>
    </xf>
    <xf numFmtId="164" fontId="91" fillId="0" borderId="0" xfId="0" applyNumberFormat="1" applyFont="1" applyFill="1" applyBorder="1" applyAlignment="1">
      <alignment horizontal="right" vertical="center"/>
    </xf>
    <xf numFmtId="164" fontId="91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164" fontId="9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65" fontId="91" fillId="0" borderId="0" xfId="0" applyNumberFormat="1" applyFont="1" applyFill="1" applyBorder="1" applyAlignment="1" applyProtection="1">
      <alignment/>
      <protection/>
    </xf>
    <xf numFmtId="165" fontId="91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164" fontId="92" fillId="0" borderId="0" xfId="0" applyNumberFormat="1" applyFont="1" applyAlignment="1">
      <alignment/>
    </xf>
    <xf numFmtId="165" fontId="2" fillId="0" borderId="0" xfId="94" applyNumberFormat="1" applyFont="1" applyFill="1" applyBorder="1" applyProtection="1">
      <alignment/>
      <protection/>
    </xf>
    <xf numFmtId="164" fontId="3" fillId="0" borderId="0" xfId="0" applyNumberFormat="1" applyFont="1" applyBorder="1" applyAlignment="1" applyProtection="1">
      <alignment/>
      <protection locked="0"/>
    </xf>
    <xf numFmtId="164" fontId="17" fillId="0" borderId="0" xfId="0" applyNumberFormat="1" applyFont="1" applyFill="1" applyAlignment="1">
      <alignment/>
    </xf>
    <xf numFmtId="164" fontId="24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5" fillId="0" borderId="0" xfId="0" applyNumberFormat="1" applyFont="1" applyAlignment="1">
      <alignment/>
    </xf>
    <xf numFmtId="164" fontId="96" fillId="0" borderId="0" xfId="0" applyNumberFormat="1" applyFont="1" applyAlignment="1">
      <alignment/>
    </xf>
    <xf numFmtId="164" fontId="91" fillId="0" borderId="0" xfId="0" applyNumberFormat="1" applyFont="1" applyBorder="1" applyAlignment="1">
      <alignment/>
    </xf>
    <xf numFmtId="164" fontId="92" fillId="0" borderId="0" xfId="0" applyNumberFormat="1" applyFont="1" applyBorder="1" applyAlignment="1">
      <alignment/>
    </xf>
    <xf numFmtId="164" fontId="96" fillId="0" borderId="0" xfId="0" applyNumberFormat="1" applyFont="1" applyFill="1" applyAlignment="1">
      <alignment/>
    </xf>
    <xf numFmtId="164" fontId="95" fillId="0" borderId="0" xfId="0" applyNumberFormat="1" applyFont="1" applyFill="1" applyAlignment="1">
      <alignment/>
    </xf>
    <xf numFmtId="164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/>
      <protection/>
    </xf>
    <xf numFmtId="165" fontId="3" fillId="0" borderId="0" xfId="99" applyNumberFormat="1" applyFont="1" applyBorder="1">
      <alignment/>
      <protection/>
    </xf>
    <xf numFmtId="165" fontId="3" fillId="0" borderId="0" xfId="99" applyNumberFormat="1" applyFont="1" applyFill="1" applyBorder="1">
      <alignment/>
      <protection/>
    </xf>
    <xf numFmtId="164" fontId="21" fillId="0" borderId="0" xfId="0" applyNumberFormat="1" applyFont="1" applyAlignment="1">
      <alignment/>
    </xf>
    <xf numFmtId="0" fontId="21" fillId="0" borderId="0" xfId="0" applyFont="1" applyFill="1" applyBorder="1" applyAlignment="1">
      <alignment vertical="top" wrapText="1"/>
    </xf>
    <xf numFmtId="164" fontId="2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164" fontId="62" fillId="0" borderId="0" xfId="0" applyNumberFormat="1" applyFont="1" applyAlignment="1">
      <alignment/>
    </xf>
    <xf numFmtId="164" fontId="6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164" fontId="62" fillId="0" borderId="0" xfId="0" applyNumberFormat="1" applyFont="1" applyBorder="1" applyAlignment="1">
      <alignment/>
    </xf>
    <xf numFmtId="164" fontId="62" fillId="0" borderId="0" xfId="0" applyNumberFormat="1" applyFont="1" applyFill="1" applyBorder="1" applyAlignment="1">
      <alignment/>
    </xf>
    <xf numFmtId="164" fontId="5" fillId="0" borderId="0" xfId="99" applyNumberFormat="1" applyFont="1" applyBorder="1" applyAlignment="1">
      <alignment vertical="top" wrapText="1"/>
      <protection/>
    </xf>
    <xf numFmtId="164" fontId="5" fillId="0" borderId="0" xfId="99" applyNumberFormat="1" applyFont="1" applyFill="1" applyBorder="1" applyAlignment="1">
      <alignment vertical="top" wrapText="1"/>
      <protection/>
    </xf>
    <xf numFmtId="164" fontId="0" fillId="0" borderId="19" xfId="0" applyNumberFormat="1" applyBorder="1" applyAlignment="1">
      <alignment/>
    </xf>
    <xf numFmtId="164" fontId="0" fillId="0" borderId="19" xfId="0" applyNumberFormat="1" applyFill="1" applyBorder="1" applyAlignment="1">
      <alignment/>
    </xf>
    <xf numFmtId="164" fontId="8" fillId="0" borderId="0" xfId="99" applyNumberFormat="1" applyFont="1" applyFill="1" applyBorder="1" applyAlignment="1">
      <alignment vertical="top" wrapText="1"/>
      <protection/>
    </xf>
    <xf numFmtId="164" fontId="7" fillId="0" borderId="0" xfId="99" applyNumberFormat="1" applyFont="1" applyBorder="1" applyAlignment="1">
      <alignment vertical="top" wrapText="1"/>
      <protection/>
    </xf>
    <xf numFmtId="0" fontId="7" fillId="0" borderId="0" xfId="0" applyFont="1" applyAlignment="1">
      <alignment vertical="top"/>
    </xf>
    <xf numFmtId="164" fontId="3" fillId="0" borderId="0" xfId="102" applyNumberFormat="1" applyFont="1" applyFill="1">
      <alignment/>
      <protection/>
    </xf>
    <xf numFmtId="164" fontId="7" fillId="0" borderId="0" xfId="102" applyNumberFormat="1" applyFont="1" applyFill="1">
      <alignment/>
      <protection/>
    </xf>
    <xf numFmtId="164" fontId="3" fillId="0" borderId="0" xfId="101" applyNumberFormat="1" applyFont="1" applyFill="1">
      <alignment/>
      <protection/>
    </xf>
    <xf numFmtId="164" fontId="7" fillId="0" borderId="0" xfId="101" applyNumberFormat="1" applyFont="1" applyFill="1">
      <alignment/>
      <protection/>
    </xf>
    <xf numFmtId="164" fontId="3" fillId="0" borderId="0" xfId="0" applyNumberFormat="1" applyFont="1" applyFill="1" applyBorder="1" applyAlignment="1">
      <alignment/>
    </xf>
    <xf numFmtId="164" fontId="62" fillId="0" borderId="0" xfId="0" applyNumberFormat="1" applyFont="1" applyAlignment="1">
      <alignment horizontal="right"/>
    </xf>
    <xf numFmtId="0" fontId="24" fillId="0" borderId="0" xfId="0" applyFont="1" applyFill="1" applyAlignment="1">
      <alignment/>
    </xf>
    <xf numFmtId="165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164" fontId="7" fillId="0" borderId="19" xfId="0" applyNumberFormat="1" applyFont="1" applyFill="1" applyBorder="1" applyAlignment="1" applyProtection="1">
      <alignment/>
      <protection/>
    </xf>
    <xf numFmtId="164" fontId="9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0" xfId="0" applyNumberFormat="1" applyFont="1" applyFill="1" applyBorder="1" applyAlignment="1">
      <alignment horizontal="right"/>
    </xf>
    <xf numFmtId="164" fontId="99" fillId="0" borderId="0" xfId="0" applyNumberFormat="1" applyFont="1" applyFill="1" applyBorder="1" applyAlignment="1">
      <alignment horizontal="right" vertical="top" wrapText="1"/>
    </xf>
    <xf numFmtId="164" fontId="100" fillId="0" borderId="0" xfId="0" applyNumberFormat="1" applyFont="1" applyFill="1" applyBorder="1" applyAlignment="1">
      <alignment horizontal="right"/>
    </xf>
    <xf numFmtId="164" fontId="101" fillId="0" borderId="0" xfId="0" applyNumberFormat="1" applyFont="1" applyFill="1" applyBorder="1" applyAlignment="1">
      <alignment horizontal="right"/>
    </xf>
    <xf numFmtId="164" fontId="101" fillId="0" borderId="0" xfId="93" applyNumberFormat="1" applyFont="1" applyFill="1" applyBorder="1" applyAlignment="1">
      <alignment horizontal="right"/>
      <protection/>
    </xf>
    <xf numFmtId="2" fontId="7" fillId="0" borderId="0" xfId="0" applyNumberFormat="1" applyFont="1" applyAlignment="1">
      <alignment/>
    </xf>
    <xf numFmtId="0" fontId="27" fillId="0" borderId="19" xfId="0" applyFont="1" applyFill="1" applyBorder="1" applyAlignment="1">
      <alignment/>
    </xf>
    <xf numFmtId="164" fontId="102" fillId="0" borderId="0" xfId="0" applyNumberFormat="1" applyFont="1" applyFill="1" applyAlignment="1">
      <alignment/>
    </xf>
    <xf numFmtId="164" fontId="103" fillId="0" borderId="0" xfId="0" applyNumberFormat="1" applyFont="1" applyFill="1" applyAlignment="1">
      <alignment/>
    </xf>
    <xf numFmtId="0" fontId="2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36" fillId="0" borderId="2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44" fontId="16" fillId="0" borderId="19" xfId="72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left" vertical="center" wrapText="1"/>
    </xf>
    <xf numFmtId="2" fontId="0" fillId="0" borderId="19" xfId="0" applyNumberFormat="1" applyFill="1" applyBorder="1" applyAlignment="1">
      <alignment/>
    </xf>
    <xf numFmtId="0" fontId="16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top"/>
    </xf>
    <xf numFmtId="0" fontId="23" fillId="0" borderId="0" xfId="0" applyFont="1" applyAlignment="1">
      <alignment/>
    </xf>
    <xf numFmtId="0" fontId="59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0" fillId="0" borderId="0" xfId="0" applyNumberFormat="1" applyAlignment="1">
      <alignment/>
    </xf>
    <xf numFmtId="169" fontId="21" fillId="0" borderId="24" xfId="0" applyNumberFormat="1" applyFont="1" applyFill="1" applyBorder="1" applyAlignment="1">
      <alignment horizontal="center" vertical="top" wrapText="1"/>
    </xf>
    <xf numFmtId="169" fontId="21" fillId="0" borderId="19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GDP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Currency" xfId="72"/>
    <cellStyle name="Currency [0]" xfId="73"/>
    <cellStyle name="Денежный 2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_1_10A-2007" xfId="91"/>
    <cellStyle name="Обычный_1_10A-2007 2" xfId="92"/>
    <cellStyle name="Обычный_1_11A-2007" xfId="93"/>
    <cellStyle name="Обычный_WWP2012" xfId="94"/>
    <cellStyle name="Обычный_Ва" xfId="95"/>
    <cellStyle name="Обычный_Ва2" xfId="96"/>
    <cellStyle name="Обычный_Ва3" xfId="97"/>
    <cellStyle name="Обычный_Ва4" xfId="98"/>
    <cellStyle name="Обычный_Вб97" xfId="99"/>
    <cellStyle name="Обычный_Гос (2)" xfId="100"/>
    <cellStyle name="Обычный_Гос (3)" xfId="101"/>
    <cellStyle name="Обычный_ГосДв" xfId="102"/>
    <cellStyle name="Обычный_Схема расчета ВРП по Баткенской Области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[0] 2" xfId="118"/>
    <cellStyle name="Финансовый 2" xfId="119"/>
    <cellStyle name="Хороший" xfId="120"/>
    <cellStyle name="Хороший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110" zoomScaleNormal="130" zoomScaleSheetLayoutView="110" zoomScalePageLayoutView="0" workbookViewId="0" topLeftCell="A1">
      <selection activeCell="J56" sqref="J56"/>
    </sheetView>
  </sheetViews>
  <sheetFormatPr defaultColWidth="9.00390625" defaultRowHeight="12.75"/>
  <cols>
    <col min="1" max="1" width="42.75390625" style="26" customWidth="1"/>
    <col min="2" max="5" width="9.25390625" style="26" customWidth="1"/>
    <col min="6" max="6" width="9.125" style="26" customWidth="1"/>
    <col min="7" max="16384" width="9.125" style="26" customWidth="1"/>
  </cols>
  <sheetData>
    <row r="1" spans="1:4" ht="15.75" customHeight="1">
      <c r="A1" s="188" t="s">
        <v>523</v>
      </c>
      <c r="B1" s="239"/>
      <c r="C1" s="239"/>
      <c r="D1" s="239"/>
    </row>
    <row r="2" spans="1:4" ht="15.75" customHeight="1">
      <c r="A2" s="188" t="s">
        <v>524</v>
      </c>
      <c r="B2" s="239"/>
      <c r="C2" s="239"/>
      <c r="D2" s="239"/>
    </row>
    <row r="3" spans="1:5" ht="15.75" customHeight="1" thickBot="1">
      <c r="A3" s="232" t="s">
        <v>525</v>
      </c>
      <c r="B3" s="110"/>
      <c r="C3" s="110"/>
      <c r="D3" s="110"/>
      <c r="E3" s="110"/>
    </row>
    <row r="4" spans="1:5" ht="15.75" customHeight="1" thickBot="1">
      <c r="A4" s="233"/>
      <c r="B4" s="234">
        <v>2010</v>
      </c>
      <c r="C4" s="234">
        <v>2011</v>
      </c>
      <c r="D4" s="234">
        <v>2012</v>
      </c>
      <c r="E4" s="234">
        <v>2013</v>
      </c>
    </row>
    <row r="5" ht="9.75" customHeight="1"/>
    <row r="6" ht="12.75">
      <c r="A6" s="235" t="s">
        <v>526</v>
      </c>
    </row>
    <row r="7" ht="9" customHeight="1">
      <c r="A7" s="235"/>
    </row>
    <row r="8" spans="1:6" ht="12.75">
      <c r="A8" s="236" t="s">
        <v>527</v>
      </c>
      <c r="B8" s="28">
        <v>472372.5</v>
      </c>
      <c r="C8" s="28">
        <v>601228.7</v>
      </c>
      <c r="D8" s="28">
        <v>635564.6</v>
      </c>
      <c r="E8" s="28">
        <v>717877.9</v>
      </c>
      <c r="F8" s="466"/>
    </row>
    <row r="9" spans="1:6" ht="12.75">
      <c r="A9" s="236" t="s">
        <v>528</v>
      </c>
      <c r="B9" s="28">
        <v>179994.4</v>
      </c>
      <c r="C9" s="28">
        <v>233485.4</v>
      </c>
      <c r="D9" s="28">
        <v>295791.4</v>
      </c>
      <c r="E9" s="28">
        <v>326077.6</v>
      </c>
      <c r="F9" s="463"/>
    </row>
    <row r="10" spans="1:6" ht="12.75">
      <c r="A10" s="236" t="s">
        <v>529</v>
      </c>
      <c r="B10" s="28">
        <v>24487.1</v>
      </c>
      <c r="C10" s="28">
        <v>33959.8</v>
      </c>
      <c r="D10" s="28">
        <v>43151.6</v>
      </c>
      <c r="E10" s="28">
        <v>51969.9</v>
      </c>
      <c r="F10" s="463"/>
    </row>
    <row r="11" spans="1:6" ht="12.75">
      <c r="A11" s="236" t="s">
        <v>530</v>
      </c>
      <c r="B11" s="28">
        <v>1904.7</v>
      </c>
      <c r="C11" s="28">
        <v>2392.2</v>
      </c>
      <c r="D11" s="28">
        <v>2403.6</v>
      </c>
      <c r="E11" s="28">
        <v>2554.4</v>
      </c>
      <c r="F11" s="463"/>
    </row>
    <row r="12" spans="1:6" ht="12.75">
      <c r="A12" s="235" t="s">
        <v>531</v>
      </c>
      <c r="B12" s="48">
        <v>674949.3</v>
      </c>
      <c r="C12" s="48">
        <v>866281.7</v>
      </c>
      <c r="D12" s="48">
        <v>972104</v>
      </c>
      <c r="E12" s="48">
        <v>1093371</v>
      </c>
      <c r="F12" s="472"/>
    </row>
    <row r="13" spans="1:6" ht="9.75" customHeight="1">
      <c r="A13" s="235"/>
      <c r="B13" s="28"/>
      <c r="C13" s="28"/>
      <c r="D13" s="28"/>
      <c r="E13" s="28"/>
      <c r="F13" s="477"/>
    </row>
    <row r="14" spans="1:6" ht="12.75">
      <c r="A14" s="235" t="s">
        <v>532</v>
      </c>
      <c r="B14" s="28"/>
      <c r="C14" s="28"/>
      <c r="D14" s="28"/>
      <c r="E14" s="28"/>
      <c r="F14" s="477"/>
    </row>
    <row r="15" spans="1:6" ht="9" customHeight="1">
      <c r="A15" s="236"/>
      <c r="B15" s="28"/>
      <c r="C15" s="28"/>
      <c r="D15" s="28"/>
      <c r="E15" s="28"/>
      <c r="F15" s="477"/>
    </row>
    <row r="16" spans="1:6" ht="12.75">
      <c r="A16" s="236" t="s">
        <v>688</v>
      </c>
      <c r="B16" s="28">
        <v>274585.6</v>
      </c>
      <c r="C16" s="28">
        <v>346807.2</v>
      </c>
      <c r="D16" s="28">
        <v>365841.3</v>
      </c>
      <c r="E16" s="28">
        <v>411998.6</v>
      </c>
      <c r="F16" s="466"/>
    </row>
    <row r="17" spans="1:6" ht="12.75">
      <c r="A17" s="236" t="s">
        <v>534</v>
      </c>
      <c r="B17" s="28">
        <v>226369.1</v>
      </c>
      <c r="C17" s="28">
        <v>290650.5</v>
      </c>
      <c r="D17" s="28">
        <v>359856.3</v>
      </c>
      <c r="E17" s="28">
        <v>410819</v>
      </c>
      <c r="F17" s="463"/>
    </row>
    <row r="18" spans="1:6" ht="12.75">
      <c r="A18" s="236" t="s">
        <v>535</v>
      </c>
      <c r="B18" s="28">
        <v>21358.8</v>
      </c>
      <c r="C18" s="28">
        <v>22873.3</v>
      </c>
      <c r="D18" s="28">
        <v>27778.7</v>
      </c>
      <c r="E18" s="28">
        <v>30547.3</v>
      </c>
      <c r="F18" s="466"/>
    </row>
    <row r="19" spans="1:6" ht="12.75">
      <c r="A19" s="236" t="s">
        <v>536</v>
      </c>
      <c r="B19" s="28">
        <v>205010.3</v>
      </c>
      <c r="C19" s="28">
        <v>267777.2</v>
      </c>
      <c r="D19" s="28">
        <v>332077.6</v>
      </c>
      <c r="E19" s="28">
        <v>380271.7</v>
      </c>
      <c r="F19" s="466"/>
    </row>
    <row r="20" spans="1:6" ht="12.75">
      <c r="A20" s="236" t="s">
        <v>537</v>
      </c>
      <c r="B20" s="28">
        <v>183324.7</v>
      </c>
      <c r="C20" s="28">
        <v>234784.5</v>
      </c>
      <c r="D20" s="28">
        <v>293688.9</v>
      </c>
      <c r="E20" s="28">
        <v>341192.8</v>
      </c>
      <c r="F20" s="463"/>
    </row>
    <row r="21" spans="1:6" ht="12.75">
      <c r="A21" s="236" t="s">
        <v>538</v>
      </c>
      <c r="B21" s="28">
        <v>3097.9</v>
      </c>
      <c r="C21" s="28">
        <v>3737.5</v>
      </c>
      <c r="D21" s="28">
        <v>3744.5</v>
      </c>
      <c r="E21" s="28">
        <v>4085</v>
      </c>
      <c r="F21" s="463"/>
    </row>
    <row r="22" spans="1:6" ht="12.75">
      <c r="A22" s="236" t="s">
        <v>539</v>
      </c>
      <c r="B22" s="28">
        <v>18587.7</v>
      </c>
      <c r="C22" s="28">
        <v>29255.2</v>
      </c>
      <c r="D22" s="28">
        <v>34644.2</v>
      </c>
      <c r="E22" s="28">
        <v>34993.9</v>
      </c>
      <c r="F22" s="463"/>
    </row>
    <row r="23" spans="1:6" ht="12.75">
      <c r="A23" s="236" t="s">
        <v>540</v>
      </c>
      <c r="B23" s="28">
        <v>61184.9</v>
      </c>
      <c r="C23" s="28">
        <v>67754.4</v>
      </c>
      <c r="D23" s="28">
        <v>97461.3</v>
      </c>
      <c r="E23" s="28">
        <v>105023.4</v>
      </c>
      <c r="F23" s="463"/>
    </row>
    <row r="24" spans="1:6" ht="12.75">
      <c r="A24" s="236" t="s">
        <v>735</v>
      </c>
      <c r="B24" s="28">
        <v>-1565.3</v>
      </c>
      <c r="C24" s="28">
        <v>4214.7</v>
      </c>
      <c r="D24" s="28">
        <v>10034.4</v>
      </c>
      <c r="E24" s="28">
        <v>14150</v>
      </c>
      <c r="F24" s="463"/>
    </row>
    <row r="25" spans="1:6" ht="12.75">
      <c r="A25" s="236" t="s">
        <v>542</v>
      </c>
      <c r="B25" s="28">
        <v>765.1</v>
      </c>
      <c r="C25" s="28">
        <v>880.8</v>
      </c>
      <c r="D25" s="28">
        <v>1048.4</v>
      </c>
      <c r="E25" s="28">
        <v>1267.4</v>
      </c>
      <c r="F25" s="463"/>
    </row>
    <row r="26" spans="1:7" ht="12.75">
      <c r="A26" s="236" t="s">
        <v>543</v>
      </c>
      <c r="B26" s="28">
        <v>113609.9</v>
      </c>
      <c r="C26" s="28">
        <v>155974.1</v>
      </c>
      <c r="D26" s="28">
        <v>137862.3</v>
      </c>
      <c r="E26" s="28">
        <v>150112.6</v>
      </c>
      <c r="F26" s="218"/>
      <c r="G26" s="218"/>
    </row>
    <row r="27" spans="1:7" ht="12.75" hidden="1">
      <c r="A27" s="236" t="s">
        <v>544</v>
      </c>
      <c r="B27" s="28"/>
      <c r="C27" s="28"/>
      <c r="D27" s="28"/>
      <c r="E27" s="28"/>
      <c r="F27" s="480"/>
      <c r="G27" s="218"/>
    </row>
    <row r="28" spans="1:7" ht="12.75">
      <c r="A28" s="235" t="s">
        <v>531</v>
      </c>
      <c r="B28" s="48">
        <v>674949.3</v>
      </c>
      <c r="C28" s="48">
        <v>866281.7</v>
      </c>
      <c r="D28" s="48">
        <v>972104</v>
      </c>
      <c r="E28" s="48">
        <v>1093371</v>
      </c>
      <c r="F28" s="480"/>
      <c r="G28" s="218"/>
    </row>
    <row r="29" spans="1:7" ht="22.5" customHeight="1" thickBot="1">
      <c r="A29" s="237"/>
      <c r="B29" s="142"/>
      <c r="C29" s="142"/>
      <c r="D29" s="110"/>
      <c r="E29" s="110"/>
      <c r="F29" s="481"/>
      <c r="G29" s="218"/>
    </row>
    <row r="30" spans="1:7" ht="9" customHeight="1">
      <c r="A30" s="264"/>
      <c r="F30" s="218"/>
      <c r="G30" s="218"/>
    </row>
    <row r="31" spans="6:7" ht="11.25" customHeight="1">
      <c r="F31" s="218"/>
      <c r="G31" s="218"/>
    </row>
    <row r="32" spans="1:7" ht="15.75" customHeight="1">
      <c r="A32" s="188" t="s">
        <v>545</v>
      </c>
      <c r="B32" s="239"/>
      <c r="C32" s="239"/>
      <c r="D32" s="239"/>
      <c r="E32" s="239"/>
      <c r="F32" s="218"/>
      <c r="G32" s="218"/>
    </row>
    <row r="33" spans="1:7" ht="15.75" customHeight="1">
      <c r="A33" s="238" t="s">
        <v>546</v>
      </c>
      <c r="B33" s="239"/>
      <c r="C33" s="239"/>
      <c r="D33" s="239"/>
      <c r="E33" s="239"/>
      <c r="F33" s="218"/>
      <c r="G33" s="218"/>
    </row>
    <row r="34" spans="1:5" ht="15.75" customHeight="1" thickBot="1">
      <c r="A34" s="232" t="s">
        <v>525</v>
      </c>
      <c r="B34" s="59"/>
      <c r="C34" s="110"/>
      <c r="D34" s="110"/>
      <c r="E34" s="110"/>
    </row>
    <row r="35" spans="1:5" ht="15.75" customHeight="1" thickBot="1">
      <c r="A35" s="261"/>
      <c r="B35" s="234">
        <v>2010</v>
      </c>
      <c r="C35" s="234">
        <v>2011</v>
      </c>
      <c r="D35" s="234">
        <v>2012</v>
      </c>
      <c r="E35" s="234">
        <v>2013</v>
      </c>
    </row>
    <row r="36" spans="1:5" ht="9.75" customHeight="1">
      <c r="A36" s="24"/>
      <c r="B36" s="24"/>
      <c r="C36" s="24"/>
      <c r="D36" s="24"/>
      <c r="E36" s="24"/>
    </row>
    <row r="37" spans="1:5" ht="12.75">
      <c r="A37" s="235" t="s">
        <v>526</v>
      </c>
      <c r="B37" s="24"/>
      <c r="C37" s="24"/>
      <c r="D37" s="24"/>
      <c r="E37" s="24"/>
    </row>
    <row r="38" spans="1:5" ht="9" customHeight="1">
      <c r="A38" s="235"/>
      <c r="B38" s="24"/>
      <c r="C38" s="24"/>
      <c r="D38" s="24"/>
      <c r="E38" s="24"/>
    </row>
    <row r="39" spans="1:5" ht="12.75">
      <c r="A39" s="236" t="s">
        <v>527</v>
      </c>
      <c r="B39" s="28">
        <v>426109.5</v>
      </c>
      <c r="C39" s="28">
        <v>502515.1</v>
      </c>
      <c r="D39" s="28">
        <v>595972.8</v>
      </c>
      <c r="E39" s="28">
        <v>713687.7</v>
      </c>
    </row>
    <row r="40" spans="1:5" ht="12.75">
      <c r="A40" s="236" t="s">
        <v>528</v>
      </c>
      <c r="B40" s="28">
        <v>147460.2</v>
      </c>
      <c r="C40" s="28">
        <v>206862</v>
      </c>
      <c r="D40" s="28">
        <v>262351.6</v>
      </c>
      <c r="E40" s="28">
        <v>307901.7</v>
      </c>
    </row>
    <row r="41" spans="1:5" ht="12.75">
      <c r="A41" s="236" t="s">
        <v>529</v>
      </c>
      <c r="B41" s="28">
        <v>23720.2</v>
      </c>
      <c r="C41" s="28">
        <v>25956.3</v>
      </c>
      <c r="D41" s="28">
        <v>33925.8</v>
      </c>
      <c r="E41" s="28">
        <v>47855.1</v>
      </c>
    </row>
    <row r="42" spans="1:5" ht="12.75">
      <c r="A42" s="236" t="s">
        <v>547</v>
      </c>
      <c r="B42" s="28">
        <v>1678.2</v>
      </c>
      <c r="C42" s="28">
        <v>2019</v>
      </c>
      <c r="D42" s="28">
        <v>2389.8</v>
      </c>
      <c r="E42" s="28">
        <v>2665.6</v>
      </c>
    </row>
    <row r="43" spans="1:5" ht="12.75">
      <c r="A43" s="235" t="s">
        <v>531</v>
      </c>
      <c r="B43" s="48">
        <v>595611.7</v>
      </c>
      <c r="C43" s="48">
        <v>733314.4</v>
      </c>
      <c r="D43" s="48">
        <v>889860.4</v>
      </c>
      <c r="E43" s="155">
        <v>1066778.9</v>
      </c>
    </row>
    <row r="44" spans="1:5" ht="9.75" customHeight="1">
      <c r="A44" s="235"/>
      <c r="B44" s="28"/>
      <c r="C44" s="28"/>
      <c r="D44" s="28"/>
      <c r="E44" s="28"/>
    </row>
    <row r="45" spans="1:5" ht="12.75">
      <c r="A45" s="235" t="s">
        <v>532</v>
      </c>
      <c r="B45" s="28"/>
      <c r="C45" s="28"/>
      <c r="D45" s="28"/>
      <c r="E45" s="28"/>
    </row>
    <row r="46" spans="1:5" ht="9" customHeight="1">
      <c r="A46" s="236"/>
      <c r="B46" s="28"/>
      <c r="C46" s="28"/>
      <c r="D46" s="28"/>
      <c r="E46" s="28"/>
    </row>
    <row r="47" spans="1:5" ht="14.25">
      <c r="A47" s="236" t="s">
        <v>689</v>
      </c>
      <c r="B47" s="28">
        <v>247877.5</v>
      </c>
      <c r="C47" s="28">
        <v>292957.3</v>
      </c>
      <c r="D47" s="28">
        <v>341771.8</v>
      </c>
      <c r="E47" s="28">
        <v>414516.5</v>
      </c>
    </row>
    <row r="48" spans="1:5" ht="12.75">
      <c r="A48" s="236" t="s">
        <v>534</v>
      </c>
      <c r="B48" s="28">
        <v>198504.4</v>
      </c>
      <c r="C48" s="28">
        <v>244678.9</v>
      </c>
      <c r="D48" s="28">
        <v>318339.5</v>
      </c>
      <c r="E48" s="28">
        <v>383334.7</v>
      </c>
    </row>
    <row r="49" spans="1:5" ht="12.75">
      <c r="A49" s="236" t="s">
        <v>535</v>
      </c>
      <c r="B49" s="28">
        <v>19210.1</v>
      </c>
      <c r="C49" s="28">
        <v>22013.6</v>
      </c>
      <c r="D49" s="28">
        <v>23302.5</v>
      </c>
      <c r="E49" s="28">
        <v>27241.1</v>
      </c>
    </row>
    <row r="50" spans="1:5" ht="12.75">
      <c r="A50" s="236" t="s">
        <v>536</v>
      </c>
      <c r="B50" s="28">
        <v>179294.3</v>
      </c>
      <c r="C50" s="28">
        <v>222665.3</v>
      </c>
      <c r="D50" s="28">
        <v>295037</v>
      </c>
      <c r="E50" s="28">
        <v>356093.6</v>
      </c>
    </row>
    <row r="51" spans="1:5" ht="12.75">
      <c r="A51" s="236" t="s">
        <v>548</v>
      </c>
      <c r="B51" s="28">
        <v>159362.6</v>
      </c>
      <c r="C51" s="28">
        <v>200797.1</v>
      </c>
      <c r="D51" s="28">
        <v>261425.9</v>
      </c>
      <c r="E51" s="28">
        <v>317626.6</v>
      </c>
    </row>
    <row r="52" spans="1:5" ht="12.75">
      <c r="A52" s="236" t="s">
        <v>549</v>
      </c>
      <c r="B52" s="28">
        <v>2454.3</v>
      </c>
      <c r="C52" s="28">
        <v>3042.3</v>
      </c>
      <c r="D52" s="28">
        <v>3707.8</v>
      </c>
      <c r="E52" s="28">
        <v>3540</v>
      </c>
    </row>
    <row r="53" spans="1:5" ht="12.75">
      <c r="A53" s="236" t="s">
        <v>550</v>
      </c>
      <c r="B53" s="28">
        <v>17477.4</v>
      </c>
      <c r="C53" s="28">
        <v>18825.9</v>
      </c>
      <c r="D53" s="28">
        <v>29903.3</v>
      </c>
      <c r="E53" s="28">
        <v>34927</v>
      </c>
    </row>
    <row r="54" spans="1:5" ht="12.75">
      <c r="A54" s="236" t="s">
        <v>540</v>
      </c>
      <c r="B54" s="28">
        <v>52745.8</v>
      </c>
      <c r="C54" s="28">
        <v>58479.6</v>
      </c>
      <c r="D54" s="28">
        <v>92667.8</v>
      </c>
      <c r="E54" s="28">
        <v>98489.3</v>
      </c>
    </row>
    <row r="55" spans="1:5" ht="12.75">
      <c r="A55" s="236" t="s">
        <v>735</v>
      </c>
      <c r="B55" s="28">
        <v>-1356.7</v>
      </c>
      <c r="C55" s="28">
        <v>4994.4</v>
      </c>
      <c r="D55" s="28">
        <v>10098</v>
      </c>
      <c r="E55" s="28">
        <v>14298.8</v>
      </c>
    </row>
    <row r="56" spans="1:5" ht="12.75">
      <c r="A56" s="236" t="s">
        <v>542</v>
      </c>
      <c r="B56" s="28">
        <v>653.4</v>
      </c>
      <c r="C56" s="28">
        <v>734</v>
      </c>
      <c r="D56" s="28">
        <v>989.1</v>
      </c>
      <c r="E56" s="28">
        <v>1267.4</v>
      </c>
    </row>
    <row r="57" spans="1:5" ht="12.75">
      <c r="A57" s="236" t="s">
        <v>543</v>
      </c>
      <c r="B57" s="28">
        <v>97187.3</v>
      </c>
      <c r="C57" s="28">
        <v>131470.2</v>
      </c>
      <c r="D57" s="28">
        <v>125994.2</v>
      </c>
      <c r="E57" s="28">
        <v>154872.2</v>
      </c>
    </row>
    <row r="58" spans="1:5" ht="12.75" hidden="1">
      <c r="A58" s="236" t="s">
        <v>544</v>
      </c>
      <c r="B58" s="28"/>
      <c r="C58" s="28"/>
      <c r="D58" s="28"/>
      <c r="E58" s="28"/>
    </row>
    <row r="59" spans="1:5" ht="12.75">
      <c r="A59" s="235" t="s">
        <v>531</v>
      </c>
      <c r="B59" s="48">
        <v>595611.7</v>
      </c>
      <c r="C59" s="48">
        <v>733314.4</v>
      </c>
      <c r="D59" s="48">
        <v>889860.4</v>
      </c>
      <c r="E59" s="48">
        <v>1066778.9</v>
      </c>
    </row>
    <row r="60" spans="1:5" ht="6.75" customHeight="1" thickBot="1">
      <c r="A60" s="237"/>
      <c r="B60" s="110"/>
      <c r="C60" s="59"/>
      <c r="D60" s="110"/>
      <c r="E60" s="142"/>
    </row>
    <row r="61" spans="1:3" ht="3.75" customHeight="1">
      <c r="A61" s="186"/>
      <c r="B61" s="28"/>
      <c r="C61" s="28"/>
    </row>
    <row r="62" ht="10.5" customHeight="1">
      <c r="A62" s="264" t="s">
        <v>740</v>
      </c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scale="97" r:id="rId1"/>
  <headerFooter alignWithMargins="0">
    <oddFooter>&amp;C&amp;"Times New Roman,обычный"&amp;9 26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120" zoomScaleSheetLayoutView="120" zoomScalePageLayoutView="0" workbookViewId="0" topLeftCell="A1">
      <selection activeCell="D76" sqref="D76"/>
    </sheetView>
  </sheetViews>
  <sheetFormatPr defaultColWidth="9.00390625" defaultRowHeight="12.75"/>
  <cols>
    <col min="1" max="1" width="47.625" style="26" customWidth="1"/>
    <col min="2" max="4" width="12.75390625" style="2" customWidth="1"/>
    <col min="5" max="16384" width="9.125" style="2" customWidth="1"/>
  </cols>
  <sheetData>
    <row r="1" ht="18.75" customHeight="1">
      <c r="A1" s="184" t="s">
        <v>36</v>
      </c>
    </row>
    <row r="2" ht="18.75" customHeight="1">
      <c r="A2" s="184" t="s">
        <v>37</v>
      </c>
    </row>
    <row r="3" spans="1:4" ht="15.75" customHeight="1" thickBot="1">
      <c r="A3" s="260" t="s">
        <v>556</v>
      </c>
      <c r="B3" s="23"/>
      <c r="C3" s="23"/>
      <c r="D3" s="23"/>
    </row>
    <row r="4" spans="1:4" ht="18" customHeight="1" thickBot="1">
      <c r="A4" s="261"/>
      <c r="B4" s="8">
        <v>2011</v>
      </c>
      <c r="C4" s="8">
        <v>2012</v>
      </c>
      <c r="D4" s="8">
        <v>2013</v>
      </c>
    </row>
    <row r="5" ht="9" customHeight="1">
      <c r="A5" s="226"/>
    </row>
    <row r="6" spans="1:4" ht="12.75">
      <c r="A6" s="262" t="s">
        <v>38</v>
      </c>
      <c r="B6" s="48">
        <v>502515.1</v>
      </c>
      <c r="C6" s="48">
        <v>595972.8</v>
      </c>
      <c r="D6" s="48">
        <v>713687.7</v>
      </c>
    </row>
    <row r="7" spans="2:4" ht="9" customHeight="1">
      <c r="B7" s="4"/>
      <c r="C7" s="4"/>
      <c r="D7" s="4"/>
    </row>
    <row r="8" spans="1:4" ht="12.75">
      <c r="A8" s="24" t="s">
        <v>715</v>
      </c>
      <c r="B8" s="4">
        <v>117387.2</v>
      </c>
      <c r="C8" s="4">
        <v>150969</v>
      </c>
      <c r="D8" s="4">
        <v>171803.1</v>
      </c>
    </row>
    <row r="9" spans="1:4" ht="12.75">
      <c r="A9" s="24" t="s">
        <v>716</v>
      </c>
      <c r="B9" s="4">
        <v>3167</v>
      </c>
      <c r="C9" s="4">
        <v>5045.9</v>
      </c>
      <c r="D9" s="4">
        <v>5548.5</v>
      </c>
    </row>
    <row r="10" spans="1:4" ht="12.75">
      <c r="A10" s="24" t="s">
        <v>11</v>
      </c>
      <c r="B10" s="4">
        <v>122052.1</v>
      </c>
      <c r="C10" s="4">
        <v>115000.7</v>
      </c>
      <c r="D10" s="4">
        <v>166608.8</v>
      </c>
    </row>
    <row r="11" spans="1:4" ht="12.75">
      <c r="A11" s="24" t="s">
        <v>717</v>
      </c>
      <c r="B11" s="4"/>
      <c r="C11" s="4"/>
      <c r="D11" s="4"/>
    </row>
    <row r="12" spans="1:4" ht="12.75">
      <c r="A12" s="24" t="s">
        <v>718</v>
      </c>
      <c r="B12" s="4">
        <v>16985.7</v>
      </c>
      <c r="C12" s="4">
        <v>18505.7</v>
      </c>
      <c r="D12" s="4">
        <v>17325.1</v>
      </c>
    </row>
    <row r="13" spans="1:4" ht="12.75">
      <c r="A13" s="24" t="s">
        <v>719</v>
      </c>
      <c r="B13" s="4"/>
      <c r="C13" s="4"/>
      <c r="D13" s="4"/>
    </row>
    <row r="14" spans="1:4" ht="12.75">
      <c r="A14" s="24" t="s">
        <v>720</v>
      </c>
      <c r="B14" s="4">
        <v>1505.7</v>
      </c>
      <c r="C14" s="4">
        <v>1296.4</v>
      </c>
      <c r="D14" s="4">
        <v>1560</v>
      </c>
    </row>
    <row r="15" spans="1:4" ht="12.75">
      <c r="A15" s="24" t="s">
        <v>12</v>
      </c>
      <c r="B15" s="4">
        <v>39117.2</v>
      </c>
      <c r="C15" s="4">
        <v>57867.3</v>
      </c>
      <c r="D15" s="4">
        <v>70208.3</v>
      </c>
    </row>
    <row r="16" spans="1:4" ht="12.75">
      <c r="A16" s="24" t="s">
        <v>721</v>
      </c>
      <c r="B16" s="4"/>
      <c r="C16" s="4"/>
      <c r="D16" s="4"/>
    </row>
    <row r="17" spans="1:4" ht="12.75">
      <c r="A17" s="24" t="s">
        <v>722</v>
      </c>
      <c r="B17" s="4">
        <v>63201</v>
      </c>
      <c r="C17" s="4">
        <v>79555.9</v>
      </c>
      <c r="D17" s="4">
        <v>91996.2</v>
      </c>
    </row>
    <row r="18" spans="1:4" ht="12.75">
      <c r="A18" s="24" t="s">
        <v>723</v>
      </c>
      <c r="B18" s="4">
        <v>26236</v>
      </c>
      <c r="C18" s="4">
        <v>32111.4</v>
      </c>
      <c r="D18" s="4">
        <v>35521</v>
      </c>
    </row>
    <row r="19" spans="1:4" ht="12.75">
      <c r="A19" s="24" t="s">
        <v>724</v>
      </c>
      <c r="B19" s="4">
        <v>9014.9</v>
      </c>
      <c r="C19" s="4">
        <v>12071.2</v>
      </c>
      <c r="D19" s="4">
        <v>13838.2</v>
      </c>
    </row>
    <row r="20" spans="1:4" ht="12.75">
      <c r="A20" s="24" t="s">
        <v>725</v>
      </c>
      <c r="B20" s="4">
        <v>21464.8</v>
      </c>
      <c r="C20" s="4">
        <v>23335.8</v>
      </c>
      <c r="D20" s="4">
        <v>27391.3</v>
      </c>
    </row>
    <row r="21" spans="1:4" ht="12.75">
      <c r="A21" s="24" t="s">
        <v>726</v>
      </c>
      <c r="B21" s="4">
        <v>13127</v>
      </c>
      <c r="C21" s="4">
        <v>14224.5</v>
      </c>
      <c r="D21" s="4">
        <v>16554.9</v>
      </c>
    </row>
    <row r="22" spans="1:4" ht="12.75">
      <c r="A22" s="24" t="s">
        <v>727</v>
      </c>
      <c r="B22" s="4">
        <v>8831.7</v>
      </c>
      <c r="C22" s="4">
        <v>10076.2</v>
      </c>
      <c r="D22" s="4">
        <v>11459.3</v>
      </c>
    </row>
    <row r="23" spans="1:4" ht="12.75">
      <c r="A23" s="24" t="s">
        <v>728</v>
      </c>
      <c r="B23" s="4">
        <v>6774.2</v>
      </c>
      <c r="C23" s="4">
        <v>7921.1</v>
      </c>
      <c r="D23" s="4">
        <v>8768.9</v>
      </c>
    </row>
    <row r="24" spans="1:7" ht="12.75">
      <c r="A24" s="24" t="s">
        <v>729</v>
      </c>
      <c r="B24" s="4">
        <v>1623.6</v>
      </c>
      <c r="C24" s="4">
        <v>1744</v>
      </c>
      <c r="D24" s="4">
        <v>2335.7</v>
      </c>
      <c r="E24" s="4"/>
      <c r="F24" s="4"/>
      <c r="G24" s="4"/>
    </row>
    <row r="25" spans="1:7" ht="12.75">
      <c r="A25" s="24" t="s">
        <v>731</v>
      </c>
      <c r="B25" s="4"/>
      <c r="C25" s="4"/>
      <c r="D25" s="4"/>
      <c r="F25" s="4"/>
      <c r="G25" s="4"/>
    </row>
    <row r="26" spans="1:7" ht="12.75">
      <c r="A26" s="24" t="s">
        <v>730</v>
      </c>
      <c r="B26" s="4">
        <v>21996.1</v>
      </c>
      <c r="C26" s="4">
        <v>24074.3</v>
      </c>
      <c r="D26" s="4">
        <v>25007.1</v>
      </c>
      <c r="E26" s="4"/>
      <c r="F26" s="4"/>
      <c r="G26" s="4"/>
    </row>
    <row r="27" spans="1:7" ht="12.75">
      <c r="A27" s="24" t="s">
        <v>13</v>
      </c>
      <c r="B27" s="4">
        <v>13834</v>
      </c>
      <c r="C27" s="4">
        <v>20887.9</v>
      </c>
      <c r="D27" s="4">
        <v>23854</v>
      </c>
      <c r="E27" s="4"/>
      <c r="F27" s="4"/>
      <c r="G27" s="4"/>
    </row>
    <row r="28" spans="1:7" ht="12.75">
      <c r="A28" s="24" t="s">
        <v>732</v>
      </c>
      <c r="B28" s="4">
        <v>8238.1</v>
      </c>
      <c r="C28" s="4">
        <v>11906.3</v>
      </c>
      <c r="D28" s="4">
        <v>14592.7</v>
      </c>
      <c r="E28" s="4"/>
      <c r="F28" s="4"/>
      <c r="G28" s="4"/>
    </row>
    <row r="29" spans="1:7" ht="12.75">
      <c r="A29" s="24" t="s">
        <v>733</v>
      </c>
      <c r="B29" s="4">
        <v>2569.9</v>
      </c>
      <c r="C29" s="4">
        <v>2555.3</v>
      </c>
      <c r="D29" s="4">
        <v>2650.3</v>
      </c>
      <c r="E29" s="4"/>
      <c r="F29" s="4"/>
      <c r="G29" s="4"/>
    </row>
    <row r="30" spans="1:7" ht="12.75">
      <c r="A30" s="24" t="s">
        <v>734</v>
      </c>
      <c r="B30" s="4">
        <v>5388.9</v>
      </c>
      <c r="C30" s="4">
        <v>6823.9</v>
      </c>
      <c r="D30" s="4">
        <v>6664.3</v>
      </c>
      <c r="E30" s="4"/>
      <c r="F30" s="4"/>
      <c r="G30" s="4"/>
    </row>
    <row r="31" spans="1:4" ht="3.75" customHeight="1" thickBot="1">
      <c r="A31" s="110"/>
      <c r="B31" s="23"/>
      <c r="C31" s="23"/>
      <c r="D31" s="23"/>
    </row>
    <row r="32" ht="10.5" customHeight="1"/>
    <row r="33" ht="18.75" customHeight="1">
      <c r="A33" s="184" t="s">
        <v>39</v>
      </c>
    </row>
    <row r="34" spans="1:4" ht="18.75" customHeight="1" thickBot="1">
      <c r="A34" s="260" t="s">
        <v>556</v>
      </c>
      <c r="B34" s="23"/>
      <c r="C34" s="23"/>
      <c r="D34" s="23"/>
    </row>
    <row r="35" spans="1:4" ht="18" customHeight="1" thickBot="1">
      <c r="A35" s="261"/>
      <c r="B35" s="8">
        <v>2011</v>
      </c>
      <c r="C35" s="8">
        <v>2012</v>
      </c>
      <c r="D35" s="8">
        <v>2013</v>
      </c>
    </row>
    <row r="36" ht="9" customHeight="1">
      <c r="A36" s="226"/>
    </row>
    <row r="37" spans="1:4" ht="12.75">
      <c r="A37" s="262" t="s">
        <v>40</v>
      </c>
      <c r="B37" s="48">
        <v>292957.3</v>
      </c>
      <c r="C37" s="48">
        <v>341771.8</v>
      </c>
      <c r="D37" s="48">
        <v>414516.5</v>
      </c>
    </row>
    <row r="38" spans="2:4" ht="9" customHeight="1">
      <c r="B38" s="4"/>
      <c r="C38" s="4"/>
      <c r="D38" s="4"/>
    </row>
    <row r="39" spans="1:4" ht="12.75">
      <c r="A39" s="24" t="s">
        <v>715</v>
      </c>
      <c r="B39" s="4">
        <v>78226.6</v>
      </c>
      <c r="C39" s="4">
        <v>103003.1</v>
      </c>
      <c r="D39" s="4">
        <v>118725.9</v>
      </c>
    </row>
    <row r="40" spans="1:4" ht="12.75">
      <c r="A40" s="24" t="s">
        <v>716</v>
      </c>
      <c r="B40" s="4">
        <v>1493.8</v>
      </c>
      <c r="C40" s="4">
        <v>2062.1</v>
      </c>
      <c r="D40" s="4">
        <v>2996.1</v>
      </c>
    </row>
    <row r="41" spans="1:4" ht="12.75">
      <c r="A41" s="24" t="s">
        <v>11</v>
      </c>
      <c r="B41" s="4">
        <v>82846.6</v>
      </c>
      <c r="C41" s="4">
        <v>77160.4</v>
      </c>
      <c r="D41" s="4">
        <v>111317.2</v>
      </c>
    </row>
    <row r="42" spans="1:4" ht="12.75">
      <c r="A42" s="24" t="s">
        <v>717</v>
      </c>
      <c r="B42" s="4"/>
      <c r="C42" s="4"/>
      <c r="D42" s="4"/>
    </row>
    <row r="43" spans="1:4" ht="12.75">
      <c r="A43" s="24" t="s">
        <v>718</v>
      </c>
      <c r="B43" s="4">
        <v>8985.4</v>
      </c>
      <c r="C43" s="4">
        <v>8780.9</v>
      </c>
      <c r="D43" s="4">
        <v>9506.3</v>
      </c>
    </row>
    <row r="44" spans="1:4" ht="12.75">
      <c r="A44" s="24" t="s">
        <v>719</v>
      </c>
      <c r="B44" s="4"/>
      <c r="C44" s="4"/>
      <c r="D44" s="4"/>
    </row>
    <row r="45" spans="1:4" ht="12.75">
      <c r="A45" s="24" t="s">
        <v>720</v>
      </c>
      <c r="B45" s="4">
        <v>747.7</v>
      </c>
      <c r="C45" s="4">
        <v>522</v>
      </c>
      <c r="D45" s="4">
        <v>732.4</v>
      </c>
    </row>
    <row r="46" spans="1:4" ht="12.75">
      <c r="A46" s="24" t="s">
        <v>12</v>
      </c>
      <c r="B46" s="4">
        <v>26642.7</v>
      </c>
      <c r="C46" s="4">
        <v>39610.2</v>
      </c>
      <c r="D46" s="4">
        <v>46737.7</v>
      </c>
    </row>
    <row r="47" spans="1:4" ht="12.75">
      <c r="A47" s="24" t="s">
        <v>721</v>
      </c>
      <c r="B47" s="4"/>
      <c r="C47" s="4"/>
      <c r="D47" s="4"/>
    </row>
    <row r="48" spans="1:4" ht="12.75">
      <c r="A48" s="24" t="s">
        <v>722</v>
      </c>
      <c r="B48" s="4">
        <v>24520.9</v>
      </c>
      <c r="C48" s="4">
        <v>31670.3</v>
      </c>
      <c r="D48" s="4">
        <v>39005</v>
      </c>
    </row>
    <row r="49" spans="1:4" ht="12.75">
      <c r="A49" s="24" t="s">
        <v>723</v>
      </c>
      <c r="B49" s="4">
        <v>14640.1</v>
      </c>
      <c r="C49" s="4">
        <v>17943.4</v>
      </c>
      <c r="D49" s="4">
        <v>19977.4</v>
      </c>
    </row>
    <row r="50" spans="1:4" ht="12.75">
      <c r="A50" s="24" t="s">
        <v>724</v>
      </c>
      <c r="B50" s="4">
        <v>5786.1</v>
      </c>
      <c r="C50" s="4">
        <v>7422.7</v>
      </c>
      <c r="D50" s="4">
        <v>8983.2</v>
      </c>
    </row>
    <row r="51" spans="1:4" ht="12.75">
      <c r="A51" s="24" t="s">
        <v>725</v>
      </c>
      <c r="B51" s="4">
        <v>11297.4</v>
      </c>
      <c r="C51" s="4">
        <v>11157.7</v>
      </c>
      <c r="D51" s="4">
        <v>10090.5</v>
      </c>
    </row>
    <row r="52" spans="1:4" ht="12.75">
      <c r="A52" s="24" t="s">
        <v>726</v>
      </c>
      <c r="B52" s="4">
        <v>3378.5</v>
      </c>
      <c r="C52" s="4">
        <v>3727.3</v>
      </c>
      <c r="D52" s="4">
        <v>4748</v>
      </c>
    </row>
    <row r="53" spans="1:4" ht="12.75">
      <c r="A53" s="24" t="s">
        <v>727</v>
      </c>
      <c r="B53" s="4">
        <v>2984.8</v>
      </c>
      <c r="C53" s="4">
        <v>3960.7</v>
      </c>
      <c r="D53" s="4">
        <v>4281.5</v>
      </c>
    </row>
    <row r="54" spans="1:4" ht="12.75">
      <c r="A54" s="24" t="s">
        <v>728</v>
      </c>
      <c r="B54" s="4">
        <v>2962.3</v>
      </c>
      <c r="C54" s="4">
        <v>2834.4</v>
      </c>
      <c r="D54" s="4">
        <v>3710.7</v>
      </c>
    </row>
    <row r="55" spans="1:7" ht="12.75">
      <c r="A55" s="24" t="s">
        <v>729</v>
      </c>
      <c r="B55" s="4">
        <v>692.7</v>
      </c>
      <c r="C55" s="4">
        <v>791.6</v>
      </c>
      <c r="D55" s="4">
        <v>1079.2</v>
      </c>
      <c r="E55" s="4"/>
      <c r="F55" s="4"/>
      <c r="G55" s="4"/>
    </row>
    <row r="56" spans="1:7" ht="12.75">
      <c r="A56" s="24" t="s">
        <v>731</v>
      </c>
      <c r="B56" s="4"/>
      <c r="C56" s="4"/>
      <c r="D56" s="4"/>
      <c r="G56" s="4"/>
    </row>
    <row r="57" spans="1:7" ht="12.75">
      <c r="A57" s="24" t="s">
        <v>730</v>
      </c>
      <c r="B57" s="4">
        <v>8989.8</v>
      </c>
      <c r="C57" s="4">
        <v>9242.1</v>
      </c>
      <c r="D57" s="4">
        <v>9385.2</v>
      </c>
      <c r="G57" s="4"/>
    </row>
    <row r="58" spans="1:7" ht="12.75">
      <c r="A58" s="24" t="s">
        <v>13</v>
      </c>
      <c r="B58" s="4">
        <v>4058</v>
      </c>
      <c r="C58" s="4">
        <v>4876.8</v>
      </c>
      <c r="D58" s="4">
        <v>5198.5</v>
      </c>
      <c r="G58" s="4"/>
    </row>
    <row r="59" spans="1:7" ht="12.75">
      <c r="A59" s="24" t="s">
        <v>732</v>
      </c>
      <c r="B59" s="4">
        <v>2600.8</v>
      </c>
      <c r="C59" s="4">
        <v>3432.6</v>
      </c>
      <c r="D59" s="4">
        <v>3882.6</v>
      </c>
      <c r="G59" s="4"/>
    </row>
    <row r="60" spans="1:7" ht="12.75">
      <c r="A60" s="24" t="s">
        <v>733</v>
      </c>
      <c r="B60" s="4">
        <v>993.7</v>
      </c>
      <c r="C60" s="4">
        <v>868.1</v>
      </c>
      <c r="D60" s="4">
        <v>838.4</v>
      </c>
      <c r="G60" s="4"/>
    </row>
    <row r="61" spans="1:7" ht="12.75">
      <c r="A61" s="24" t="s">
        <v>782</v>
      </c>
      <c r="B61" s="4">
        <v>2805.7</v>
      </c>
      <c r="C61" s="4">
        <v>3885.2</v>
      </c>
      <c r="D61" s="4">
        <v>3382.4</v>
      </c>
      <c r="G61" s="4"/>
    </row>
    <row r="62" spans="1:7" ht="12.75">
      <c r="A62" s="226" t="s">
        <v>749</v>
      </c>
      <c r="B62" s="29">
        <v>8303.7</v>
      </c>
      <c r="C62" s="29">
        <v>8820.2</v>
      </c>
      <c r="D62" s="29">
        <v>9938.3</v>
      </c>
      <c r="G62" s="4"/>
    </row>
    <row r="63" spans="1:4" ht="6" customHeight="1" thickBot="1">
      <c r="A63" s="23"/>
      <c r="B63" s="23"/>
      <c r="C63" s="23"/>
      <c r="D63" s="23"/>
    </row>
    <row r="64" ht="12.75">
      <c r="A64" s="226" t="s">
        <v>35</v>
      </c>
    </row>
    <row r="65" ht="18.75" customHeight="1">
      <c r="A65" s="184" t="s">
        <v>39</v>
      </c>
    </row>
    <row r="66" spans="1:4" ht="18.75" customHeight="1" thickBot="1">
      <c r="A66" s="260" t="s">
        <v>556</v>
      </c>
      <c r="B66" s="23"/>
      <c r="C66" s="23"/>
      <c r="D66" s="23"/>
    </row>
    <row r="67" spans="1:4" ht="14.25" customHeight="1" thickBot="1">
      <c r="A67" s="261"/>
      <c r="B67" s="8">
        <v>2011</v>
      </c>
      <c r="C67" s="8">
        <v>2012</v>
      </c>
      <c r="D67" s="8">
        <v>2013</v>
      </c>
    </row>
    <row r="68" spans="1:4" ht="10.5" customHeight="1">
      <c r="A68" s="226"/>
      <c r="B68" s="4"/>
      <c r="C68" s="3"/>
      <c r="D68" s="3"/>
    </row>
    <row r="69" spans="1:4" ht="14.25">
      <c r="A69" s="262" t="s">
        <v>697</v>
      </c>
      <c r="B69" s="48">
        <v>233495.1</v>
      </c>
      <c r="C69" s="48">
        <v>285737</v>
      </c>
      <c r="D69" s="48">
        <v>344360.7</v>
      </c>
    </row>
    <row r="70" spans="2:4" ht="8.25" customHeight="1">
      <c r="B70" s="28"/>
      <c r="C70" s="28"/>
      <c r="D70" s="28"/>
    </row>
    <row r="71" spans="1:4" ht="12.75">
      <c r="A71" s="236" t="s">
        <v>65</v>
      </c>
      <c r="B71" s="28">
        <v>209557.8</v>
      </c>
      <c r="C71" s="28">
        <v>254201</v>
      </c>
      <c r="D71" s="28">
        <v>299171.2</v>
      </c>
    </row>
    <row r="72" spans="1:4" ht="12.75">
      <c r="A72" s="467" t="s">
        <v>715</v>
      </c>
      <c r="B72" s="28">
        <v>39160.6</v>
      </c>
      <c r="C72" s="28">
        <v>47965.9</v>
      </c>
      <c r="D72" s="28">
        <v>53077.2</v>
      </c>
    </row>
    <row r="73" spans="1:4" ht="12.75">
      <c r="A73" s="467" t="s">
        <v>716</v>
      </c>
      <c r="B73" s="28">
        <v>1673.2</v>
      </c>
      <c r="C73" s="28">
        <v>2983.8</v>
      </c>
      <c r="D73" s="28">
        <v>2552.4</v>
      </c>
    </row>
    <row r="74" spans="1:4" ht="12.75">
      <c r="A74" s="467" t="s">
        <v>11</v>
      </c>
      <c r="B74" s="28">
        <v>39205.5</v>
      </c>
      <c r="C74" s="28">
        <v>37840.3</v>
      </c>
      <c r="D74" s="28">
        <v>55291.6</v>
      </c>
    </row>
    <row r="75" spans="1:4" ht="12.75">
      <c r="A75" s="467" t="s">
        <v>717</v>
      </c>
      <c r="B75" s="28"/>
      <c r="C75" s="28"/>
      <c r="D75" s="28"/>
    </row>
    <row r="76" spans="1:4" ht="12.75">
      <c r="A76" s="467" t="s">
        <v>718</v>
      </c>
      <c r="B76" s="28">
        <v>8000.3</v>
      </c>
      <c r="C76" s="28">
        <v>9724.8</v>
      </c>
      <c r="D76" s="28">
        <v>7818.8</v>
      </c>
    </row>
    <row r="77" spans="1:4" ht="12.75">
      <c r="A77" s="467" t="s">
        <v>719</v>
      </c>
      <c r="B77" s="28"/>
      <c r="C77" s="28"/>
      <c r="D77" s="28"/>
    </row>
    <row r="78" spans="1:4" ht="12.75">
      <c r="A78" s="467" t="s">
        <v>720</v>
      </c>
      <c r="B78" s="28">
        <v>758</v>
      </c>
      <c r="C78" s="28">
        <v>774.4</v>
      </c>
      <c r="D78" s="28">
        <v>827.6</v>
      </c>
    </row>
    <row r="79" spans="1:4" ht="12.75">
      <c r="A79" s="467" t="s">
        <v>12</v>
      </c>
      <c r="B79" s="28">
        <v>12474.5</v>
      </c>
      <c r="C79" s="28">
        <v>18257.1</v>
      </c>
      <c r="D79" s="28">
        <v>23470.6</v>
      </c>
    </row>
    <row r="80" spans="1:4" ht="12.75">
      <c r="A80" s="467" t="s">
        <v>721</v>
      </c>
      <c r="B80" s="28"/>
      <c r="C80" s="28"/>
      <c r="D80" s="28"/>
    </row>
    <row r="81" spans="1:4" ht="12.75">
      <c r="A81" s="467" t="s">
        <v>722</v>
      </c>
      <c r="B81" s="28">
        <v>38680.1</v>
      </c>
      <c r="C81" s="28">
        <v>47885.6</v>
      </c>
      <c r="D81" s="28">
        <v>52991.2</v>
      </c>
    </row>
    <row r="82" spans="1:4" ht="12.75">
      <c r="A82" s="467" t="s">
        <v>723</v>
      </c>
      <c r="B82" s="28">
        <v>11595.9</v>
      </c>
      <c r="C82" s="28">
        <v>14168</v>
      </c>
      <c r="D82" s="28">
        <v>15543.6</v>
      </c>
    </row>
    <row r="83" spans="1:4" ht="12.75">
      <c r="A83" s="467" t="s">
        <v>724</v>
      </c>
      <c r="B83" s="28">
        <v>3228.8</v>
      </c>
      <c r="C83" s="28">
        <v>4648.5</v>
      </c>
      <c r="D83" s="28">
        <v>4855</v>
      </c>
    </row>
    <row r="84" spans="1:4" ht="12.75">
      <c r="A84" s="467" t="s">
        <v>725</v>
      </c>
      <c r="B84" s="28">
        <v>10167.4</v>
      </c>
      <c r="C84" s="28">
        <v>12178.1</v>
      </c>
      <c r="D84" s="28">
        <v>17300.8</v>
      </c>
    </row>
    <row r="85" spans="1:4" ht="12.75">
      <c r="A85" s="467" t="s">
        <v>726</v>
      </c>
      <c r="B85" s="28">
        <v>9748.5</v>
      </c>
      <c r="C85" s="28">
        <v>10497.2</v>
      </c>
      <c r="D85" s="28">
        <v>11806.9</v>
      </c>
    </row>
    <row r="86" spans="1:4" ht="12.75">
      <c r="A86" s="467" t="s">
        <v>727</v>
      </c>
      <c r="B86" s="28">
        <v>5846.9</v>
      </c>
      <c r="C86" s="28">
        <v>6115.5</v>
      </c>
      <c r="D86" s="28">
        <v>7177.8</v>
      </c>
    </row>
    <row r="87" spans="1:4" ht="12.75">
      <c r="A87" s="467" t="s">
        <v>728</v>
      </c>
      <c r="B87" s="28">
        <v>3811.9</v>
      </c>
      <c r="C87" s="28">
        <v>5086.7</v>
      </c>
      <c r="D87" s="28">
        <v>5058.2</v>
      </c>
    </row>
    <row r="88" spans="1:7" ht="12.75">
      <c r="A88" s="467" t="s">
        <v>729</v>
      </c>
      <c r="B88" s="28">
        <v>930.9</v>
      </c>
      <c r="C88" s="28">
        <v>952.4</v>
      </c>
      <c r="D88" s="28">
        <v>1256.5</v>
      </c>
      <c r="E88" s="4"/>
      <c r="F88" s="4"/>
      <c r="G88" s="4"/>
    </row>
    <row r="89" spans="1:7" ht="12.75">
      <c r="A89" s="467" t="s">
        <v>731</v>
      </c>
      <c r="B89" s="28"/>
      <c r="C89" s="28"/>
      <c r="D89" s="28"/>
      <c r="E89" s="4"/>
      <c r="G89" s="4"/>
    </row>
    <row r="90" spans="1:7" ht="12.75">
      <c r="A90" s="467" t="s">
        <v>730</v>
      </c>
      <c r="B90" s="28">
        <v>13006.3</v>
      </c>
      <c r="C90" s="28">
        <v>14832.2</v>
      </c>
      <c r="D90" s="28">
        <v>15621.9</v>
      </c>
      <c r="E90" s="4"/>
      <c r="F90" s="4"/>
      <c r="G90" s="4"/>
    </row>
    <row r="91" spans="1:7" ht="12.75">
      <c r="A91" s="467" t="s">
        <v>13</v>
      </c>
      <c r="B91" s="28">
        <v>9776</v>
      </c>
      <c r="C91" s="28">
        <v>16011.1</v>
      </c>
      <c r="D91" s="28">
        <v>18655.5</v>
      </c>
      <c r="E91" s="4"/>
      <c r="F91" s="4"/>
      <c r="G91" s="4"/>
    </row>
    <row r="92" spans="1:7" ht="12.75">
      <c r="A92" s="467" t="s">
        <v>732</v>
      </c>
      <c r="B92" s="28">
        <v>5637.3</v>
      </c>
      <c r="C92" s="28">
        <v>8473.7</v>
      </c>
      <c r="D92" s="28">
        <v>10710.1</v>
      </c>
      <c r="E92" s="4"/>
      <c r="F92" s="4"/>
      <c r="G92" s="4"/>
    </row>
    <row r="93" spans="1:7" ht="12.75">
      <c r="A93" s="467" t="s">
        <v>733</v>
      </c>
      <c r="B93" s="28">
        <v>1576.2</v>
      </c>
      <c r="C93" s="28">
        <v>1687.2</v>
      </c>
      <c r="D93" s="28">
        <v>1811.9</v>
      </c>
      <c r="E93" s="4"/>
      <c r="F93" s="4"/>
      <c r="G93" s="4"/>
    </row>
    <row r="94" spans="1:7" ht="12.75">
      <c r="A94" s="467" t="s">
        <v>734</v>
      </c>
      <c r="B94" s="28">
        <v>2583.2</v>
      </c>
      <c r="C94" s="28">
        <v>2938.7</v>
      </c>
      <c r="D94" s="28">
        <v>3281.9</v>
      </c>
      <c r="E94" s="4"/>
      <c r="F94" s="4"/>
      <c r="G94" s="4"/>
    </row>
    <row r="95" spans="1:4" ht="12.75">
      <c r="A95" s="468" t="s">
        <v>749</v>
      </c>
      <c r="B95" s="28">
        <v>-8303.7</v>
      </c>
      <c r="C95" s="28">
        <v>-8820.2</v>
      </c>
      <c r="D95" s="28">
        <v>-9938.3</v>
      </c>
    </row>
    <row r="96" spans="1:4" ht="12.75">
      <c r="A96" s="226" t="s">
        <v>77</v>
      </c>
      <c r="B96" s="4">
        <v>23937.3</v>
      </c>
      <c r="C96" s="4">
        <v>31536</v>
      </c>
      <c r="D96" s="4">
        <v>45189.5</v>
      </c>
    </row>
    <row r="97" spans="1:4" ht="8.25" customHeight="1" thickBot="1">
      <c r="A97" s="110"/>
      <c r="B97" s="23"/>
      <c r="C97" s="23"/>
      <c r="D97" s="23"/>
    </row>
    <row r="98" ht="6.75" customHeight="1"/>
    <row r="99" ht="10.5" customHeight="1">
      <c r="A99" s="266" t="s">
        <v>698</v>
      </c>
    </row>
    <row r="100" ht="10.5" customHeight="1">
      <c r="A100" s="248" t="s">
        <v>44</v>
      </c>
    </row>
  </sheetData>
  <sheetProtection/>
  <printOptions/>
  <pageMargins left="0.9448818897637796" right="0.7480314960629921" top="0.7874015748031497" bottom="0.7874015748031497" header="0.31496062992125984" footer="0.31496062992125984"/>
  <pageSetup firstPageNumber="39" useFirstPageNumber="1" horizontalDpi="600" verticalDpi="600" orientation="portrait" paperSize="9" scale="92" r:id="rId1"/>
  <headerFooter>
    <oddFooter>&amp;C&amp;"Times New Roman,обычный"&amp;9&amp;P</oddFooter>
  </headerFooter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110" zoomScaleSheetLayoutView="110" zoomScalePageLayoutView="0" workbookViewId="0" topLeftCell="A4">
      <selection activeCell="S14" sqref="S14"/>
    </sheetView>
  </sheetViews>
  <sheetFormatPr defaultColWidth="9.00390625" defaultRowHeight="12.75"/>
  <cols>
    <col min="1" max="1" width="42.25390625" style="26" customWidth="1"/>
    <col min="2" max="2" width="9.75390625" style="2" customWidth="1"/>
    <col min="3" max="4" width="8.875" style="2" customWidth="1"/>
    <col min="5" max="5" width="9.75390625" style="2" customWidth="1"/>
    <col min="6" max="6" width="10.25390625" style="2" customWidth="1"/>
    <col min="7" max="7" width="8.625" style="2" customWidth="1"/>
    <col min="8" max="9" width="9.125" style="2" customWidth="1"/>
    <col min="10" max="10" width="9.625" style="2" bestFit="1" customWidth="1"/>
    <col min="11" max="16384" width="9.125" style="2" customWidth="1"/>
  </cols>
  <sheetData>
    <row r="1" ht="18.75" customHeight="1">
      <c r="A1" s="184" t="s">
        <v>45</v>
      </c>
    </row>
    <row r="2" ht="15.75" customHeight="1">
      <c r="A2" s="184" t="s">
        <v>778</v>
      </c>
    </row>
    <row r="3" spans="1:7" ht="18.75" customHeight="1" thickBot="1">
      <c r="A3" s="270" t="s">
        <v>556</v>
      </c>
      <c r="B3" s="86"/>
      <c r="C3" s="87"/>
      <c r="D3" s="87"/>
      <c r="E3" s="87"/>
      <c r="F3" s="87"/>
      <c r="G3" s="88"/>
    </row>
    <row r="4" spans="1:8" ht="92.25" customHeight="1" thickBot="1">
      <c r="A4" s="271"/>
      <c r="B4" s="84" t="s">
        <v>47</v>
      </c>
      <c r="C4" s="84" t="s">
        <v>48</v>
      </c>
      <c r="D4" s="84" t="s">
        <v>49</v>
      </c>
      <c r="E4" s="84" t="s">
        <v>116</v>
      </c>
      <c r="F4" s="84" t="s">
        <v>50</v>
      </c>
      <c r="G4" s="84" t="s">
        <v>699</v>
      </c>
      <c r="H4" s="3"/>
    </row>
    <row r="5" spans="1:7" ht="12" customHeight="1">
      <c r="A5" s="272"/>
      <c r="B5" s="74"/>
      <c r="C5" s="74"/>
      <c r="D5" s="74"/>
      <c r="E5" s="74"/>
      <c r="F5" s="74"/>
      <c r="G5" s="74"/>
    </row>
    <row r="6" spans="1:7" ht="12.75">
      <c r="A6" s="183">
        <v>2010</v>
      </c>
      <c r="B6" s="74"/>
      <c r="C6" s="74"/>
      <c r="D6" s="74"/>
      <c r="E6" s="74"/>
      <c r="F6" s="74"/>
      <c r="G6" s="75"/>
    </row>
    <row r="7" spans="1:7" ht="12.75" customHeight="1">
      <c r="A7" s="272"/>
      <c r="B7" s="74"/>
      <c r="C7" s="74"/>
      <c r="D7" s="74"/>
      <c r="E7" s="74"/>
      <c r="F7" s="74"/>
      <c r="G7" s="74"/>
    </row>
    <row r="8" spans="1:7" ht="13.5" customHeight="1">
      <c r="A8" s="273" t="s">
        <v>65</v>
      </c>
      <c r="B8" s="7">
        <v>89380.8</v>
      </c>
      <c r="C8" s="7">
        <v>8269.6</v>
      </c>
      <c r="D8" s="7">
        <v>28702</v>
      </c>
      <c r="E8" s="7">
        <v>77105.5</v>
      </c>
      <c r="F8" s="7">
        <v>1600.2</v>
      </c>
      <c r="G8" s="48">
        <v>197786.9</v>
      </c>
    </row>
    <row r="9" spans="1:7" ht="13.5" customHeight="1">
      <c r="A9" s="24"/>
      <c r="B9" s="456"/>
      <c r="C9" s="456"/>
      <c r="D9" s="456"/>
      <c r="E9"/>
      <c r="F9"/>
      <c r="G9" s="456"/>
    </row>
    <row r="10" spans="1:7" ht="13.5" customHeight="1">
      <c r="A10" s="24" t="s">
        <v>715</v>
      </c>
      <c r="B10" s="4">
        <v>2108.7</v>
      </c>
      <c r="C10" s="4"/>
      <c r="D10" s="4">
        <v>278.9</v>
      </c>
      <c r="E10" s="4">
        <v>36063</v>
      </c>
      <c r="F10" s="4"/>
      <c r="G10" s="4">
        <v>38450.6</v>
      </c>
    </row>
    <row r="11" spans="1:7" ht="13.5" customHeight="1">
      <c r="A11" s="24" t="s">
        <v>716</v>
      </c>
      <c r="B11" s="4">
        <v>1371.8</v>
      </c>
      <c r="C11" s="4"/>
      <c r="D11" s="4"/>
      <c r="E11" s="4">
        <v>12.2</v>
      </c>
      <c r="F11" s="4"/>
      <c r="G11" s="4">
        <v>1384</v>
      </c>
    </row>
    <row r="12" spans="1:7" ht="13.5" customHeight="1">
      <c r="A12" s="24" t="s">
        <v>11</v>
      </c>
      <c r="B12" s="4">
        <v>33979.1</v>
      </c>
      <c r="C12" s="4"/>
      <c r="D12" s="4"/>
      <c r="E12" s="4">
        <v>3175.8</v>
      </c>
      <c r="F12" s="4"/>
      <c r="G12" s="4">
        <v>37154.9</v>
      </c>
    </row>
    <row r="13" spans="1:7" ht="13.5" customHeight="1">
      <c r="A13" s="24" t="s">
        <v>717</v>
      </c>
      <c r="B13" s="4"/>
      <c r="C13" s="4"/>
      <c r="D13" s="4"/>
      <c r="E13" s="4"/>
      <c r="F13" s="4"/>
      <c r="G13" s="4"/>
    </row>
    <row r="14" spans="1:7" ht="13.5" customHeight="1">
      <c r="A14" s="24" t="s">
        <v>796</v>
      </c>
      <c r="B14" s="4">
        <v>6461.8</v>
      </c>
      <c r="C14" s="4"/>
      <c r="D14" s="4"/>
      <c r="E14" s="4"/>
      <c r="F14" s="4"/>
      <c r="G14" s="4">
        <v>6461.8</v>
      </c>
    </row>
    <row r="15" spans="1:7" ht="13.5" customHeight="1">
      <c r="A15" s="24" t="s">
        <v>719</v>
      </c>
      <c r="B15" s="4"/>
      <c r="C15" s="4"/>
      <c r="D15" s="4"/>
      <c r="E15" s="4"/>
      <c r="F15" s="4"/>
      <c r="G15" s="4"/>
    </row>
    <row r="16" spans="1:7" ht="13.5" customHeight="1">
      <c r="A16" s="24" t="s">
        <v>795</v>
      </c>
      <c r="B16" s="4">
        <v>706.8</v>
      </c>
      <c r="C16" s="4"/>
      <c r="D16" s="4">
        <v>4</v>
      </c>
      <c r="E16" s="4"/>
      <c r="F16" s="4"/>
      <c r="G16" s="4">
        <v>710.8</v>
      </c>
    </row>
    <row r="17" spans="1:7" ht="13.5" customHeight="1">
      <c r="A17" s="24" t="s">
        <v>12</v>
      </c>
      <c r="B17" s="4">
        <v>9854.8</v>
      </c>
      <c r="C17" s="4"/>
      <c r="D17" s="4"/>
      <c r="E17" s="4">
        <v>2314.3</v>
      </c>
      <c r="F17" s="4"/>
      <c r="G17" s="4">
        <v>12169.1</v>
      </c>
    </row>
    <row r="18" spans="1:7" ht="13.5" customHeight="1">
      <c r="A18" s="24" t="s">
        <v>721</v>
      </c>
      <c r="B18" s="4"/>
      <c r="C18" s="4"/>
      <c r="D18" s="4"/>
      <c r="E18" s="4"/>
      <c r="F18" s="4"/>
      <c r="G18" s="4"/>
    </row>
    <row r="19" spans="1:7" ht="13.5" customHeight="1">
      <c r="A19" s="24" t="s">
        <v>793</v>
      </c>
      <c r="B19" s="4">
        <v>11903</v>
      </c>
      <c r="C19" s="4"/>
      <c r="D19" s="4"/>
      <c r="E19" s="4">
        <v>23183.4</v>
      </c>
      <c r="F19" s="4"/>
      <c r="G19" s="4">
        <v>35086.4</v>
      </c>
    </row>
    <row r="20" spans="1:7" ht="13.5" customHeight="1">
      <c r="A20" s="24" t="s">
        <v>723</v>
      </c>
      <c r="B20" s="4">
        <v>5516.8</v>
      </c>
      <c r="C20" s="4"/>
      <c r="D20" s="4"/>
      <c r="E20" s="4">
        <v>5217.4</v>
      </c>
      <c r="F20" s="4"/>
      <c r="G20" s="4">
        <v>10734.2</v>
      </c>
    </row>
    <row r="21" spans="1:7" ht="13.5" customHeight="1">
      <c r="A21" s="24" t="s">
        <v>724</v>
      </c>
      <c r="B21" s="28">
        <v>2200.8</v>
      </c>
      <c r="C21" s="28"/>
      <c r="D21" s="28"/>
      <c r="E21" s="28">
        <v>561.2</v>
      </c>
      <c r="F21" s="28"/>
      <c r="G21" s="28">
        <v>2762</v>
      </c>
    </row>
    <row r="22" spans="1:7" ht="13.5" customHeight="1">
      <c r="A22" s="24" t="s">
        <v>725</v>
      </c>
      <c r="B22" s="28">
        <v>8795.9</v>
      </c>
      <c r="C22" s="28"/>
      <c r="D22" s="28">
        <v>324.9</v>
      </c>
      <c r="E22" s="28">
        <v>138.4</v>
      </c>
      <c r="F22" s="28"/>
      <c r="G22" s="28">
        <v>9259.2</v>
      </c>
    </row>
    <row r="23" spans="1:7" ht="13.5" customHeight="1">
      <c r="A23" s="24" t="s">
        <v>726</v>
      </c>
      <c r="B23" s="28"/>
      <c r="C23" s="28">
        <v>8269.6</v>
      </c>
      <c r="D23" s="28">
        <v>304.3</v>
      </c>
      <c r="E23" s="28"/>
      <c r="F23" s="28"/>
      <c r="G23" s="28">
        <v>8573.9</v>
      </c>
    </row>
    <row r="24" spans="1:7" ht="13.5" customHeight="1">
      <c r="A24" s="24" t="s">
        <v>727</v>
      </c>
      <c r="B24" s="28">
        <v>1841.8</v>
      </c>
      <c r="C24" s="28"/>
      <c r="D24" s="28">
        <v>165.1</v>
      </c>
      <c r="E24" s="28">
        <v>3933.2</v>
      </c>
      <c r="F24" s="28">
        <v>69.2</v>
      </c>
      <c r="G24" s="28">
        <v>6009.3</v>
      </c>
    </row>
    <row r="25" spans="1:7" ht="13.5" customHeight="1">
      <c r="A25" s="24" t="s">
        <v>728</v>
      </c>
      <c r="B25" s="28">
        <v>2545</v>
      </c>
      <c r="C25" s="28"/>
      <c r="D25" s="28">
        <v>676.2</v>
      </c>
      <c r="E25" s="28">
        <v>265.1</v>
      </c>
      <c r="F25" s="28"/>
      <c r="G25" s="28">
        <v>3486.3</v>
      </c>
    </row>
    <row r="26" spans="1:7" ht="13.5" customHeight="1">
      <c r="A26" s="24" t="s">
        <v>729</v>
      </c>
      <c r="B26" s="24">
        <v>714.7</v>
      </c>
      <c r="C26" s="215"/>
      <c r="D26" s="24">
        <v>8.7</v>
      </c>
      <c r="E26" s="24">
        <v>151.2</v>
      </c>
      <c r="F26" s="215"/>
      <c r="G26" s="28">
        <v>874.6</v>
      </c>
    </row>
    <row r="27" spans="1:7" ht="13.5" customHeight="1">
      <c r="A27" s="24" t="s">
        <v>731</v>
      </c>
      <c r="B27" s="28"/>
      <c r="C27" s="28"/>
      <c r="D27" s="28"/>
      <c r="E27" s="28"/>
      <c r="F27" s="28"/>
      <c r="G27" s="28"/>
    </row>
    <row r="28" spans="1:7" ht="13.5" customHeight="1">
      <c r="A28" s="24" t="s">
        <v>794</v>
      </c>
      <c r="B28" s="28"/>
      <c r="C28" s="28"/>
      <c r="D28" s="28">
        <v>12363.4</v>
      </c>
      <c r="E28" s="28"/>
      <c r="F28" s="28"/>
      <c r="G28" s="28">
        <v>12363.4</v>
      </c>
    </row>
    <row r="29" spans="1:7" ht="13.5" customHeight="1">
      <c r="A29" s="24" t="s">
        <v>13</v>
      </c>
      <c r="B29" s="28">
        <v>605.9</v>
      </c>
      <c r="C29" s="28"/>
      <c r="D29" s="28">
        <v>8664.4</v>
      </c>
      <c r="E29" s="28">
        <v>234.4</v>
      </c>
      <c r="F29" s="28">
        <v>149.4</v>
      </c>
      <c r="G29" s="28">
        <v>9654.1</v>
      </c>
    </row>
    <row r="30" spans="1:7" ht="13.5" customHeight="1">
      <c r="A30" s="24" t="s">
        <v>732</v>
      </c>
      <c r="B30" s="28">
        <v>131.3</v>
      </c>
      <c r="C30" s="28"/>
      <c r="D30" s="28">
        <v>5074.5</v>
      </c>
      <c r="E30" s="28">
        <v>206.5</v>
      </c>
      <c r="F30" s="28">
        <v>176</v>
      </c>
      <c r="G30" s="28">
        <v>5588.3</v>
      </c>
    </row>
    <row r="31" spans="1:7" ht="13.5" customHeight="1">
      <c r="A31" s="24" t="s">
        <v>733</v>
      </c>
      <c r="B31" s="28">
        <v>517.4</v>
      </c>
      <c r="C31" s="28"/>
      <c r="D31" s="28">
        <v>783.6</v>
      </c>
      <c r="E31" s="28">
        <v>201.1</v>
      </c>
      <c r="F31" s="28"/>
      <c r="G31" s="28">
        <v>1502.1</v>
      </c>
    </row>
    <row r="32" spans="1:7" ht="13.5" customHeight="1">
      <c r="A32" s="24" t="s">
        <v>734</v>
      </c>
      <c r="B32" s="28">
        <v>125.2</v>
      </c>
      <c r="C32" s="28"/>
      <c r="D32" s="28">
        <v>54</v>
      </c>
      <c r="E32" s="28">
        <v>1448.3</v>
      </c>
      <c r="F32" s="28">
        <v>1205.6</v>
      </c>
      <c r="G32" s="28">
        <v>2833.1</v>
      </c>
    </row>
    <row r="33" spans="1:7" ht="13.5" customHeight="1">
      <c r="A33" s="226" t="s">
        <v>17</v>
      </c>
      <c r="B33" s="28"/>
      <c r="C33" s="28"/>
      <c r="D33" s="28"/>
      <c r="E33" s="28"/>
      <c r="F33" s="28"/>
      <c r="G33" s="215"/>
    </row>
    <row r="34" spans="1:7" ht="13.5" customHeight="1">
      <c r="A34" s="226" t="s">
        <v>18</v>
      </c>
      <c r="B34" s="28"/>
      <c r="C34" s="28"/>
      <c r="D34" s="28"/>
      <c r="E34" s="28"/>
      <c r="F34" s="28"/>
      <c r="G34" s="28">
        <v>-7271.2</v>
      </c>
    </row>
    <row r="35" spans="1:7" ht="8.25" customHeight="1" thickBot="1">
      <c r="A35" s="23"/>
      <c r="B35" s="142"/>
      <c r="C35" s="142"/>
      <c r="D35" s="142"/>
      <c r="E35" s="142"/>
      <c r="F35" s="142"/>
      <c r="G35" s="142"/>
    </row>
    <row r="36" ht="17.25" customHeight="1">
      <c r="A36" s="274" t="s">
        <v>700</v>
      </c>
    </row>
    <row r="37" ht="14.25" customHeight="1"/>
    <row r="38" spans="1:7" ht="18.75" customHeight="1">
      <c r="A38" s="275" t="s">
        <v>46</v>
      </c>
      <c r="B38" s="85"/>
      <c r="C38" s="85"/>
      <c r="D38" s="85"/>
      <c r="E38" s="85"/>
      <c r="F38" s="85"/>
      <c r="G38" s="85"/>
    </row>
    <row r="39" spans="1:7" ht="15.75" customHeight="1" thickBot="1">
      <c r="A39" s="270" t="s">
        <v>556</v>
      </c>
      <c r="B39" s="86"/>
      <c r="C39" s="87"/>
      <c r="D39" s="87"/>
      <c r="E39" s="87"/>
      <c r="F39" s="87"/>
      <c r="G39" s="88"/>
    </row>
    <row r="40" spans="1:7" ht="94.5" customHeight="1" thickBot="1">
      <c r="A40" s="271"/>
      <c r="B40" s="84" t="s">
        <v>47</v>
      </c>
      <c r="C40" s="84" t="s">
        <v>48</v>
      </c>
      <c r="D40" s="84" t="s">
        <v>49</v>
      </c>
      <c r="E40" s="84" t="s">
        <v>116</v>
      </c>
      <c r="F40" s="84" t="s">
        <v>50</v>
      </c>
      <c r="G40" s="84" t="s">
        <v>699</v>
      </c>
    </row>
    <row r="41" spans="1:7" ht="13.5" customHeight="1">
      <c r="A41" s="272"/>
      <c r="B41" s="74"/>
      <c r="C41" s="74"/>
      <c r="D41" s="74"/>
      <c r="E41" s="74"/>
      <c r="F41" s="74"/>
      <c r="G41" s="74"/>
    </row>
    <row r="42" spans="1:9" ht="12.75">
      <c r="A42" s="183">
        <v>2011</v>
      </c>
      <c r="B42" s="74"/>
      <c r="C42" s="74"/>
      <c r="D42" s="74"/>
      <c r="E42" s="74"/>
      <c r="F42" s="74"/>
      <c r="G42" s="75"/>
      <c r="I42" s="89"/>
    </row>
    <row r="43" spans="1:8" ht="13.5" customHeight="1">
      <c r="A43" s="272"/>
      <c r="B43" s="73"/>
      <c r="C43" s="167"/>
      <c r="D43" s="168"/>
      <c r="E43" s="457"/>
      <c r="F43" s="457"/>
      <c r="G43" s="457"/>
      <c r="H43" s="26"/>
    </row>
    <row r="44" spans="1:10" ht="13.5" customHeight="1">
      <c r="A44" s="273" t="s">
        <v>65</v>
      </c>
      <c r="B44" s="7">
        <v>116504.2</v>
      </c>
      <c r="C44" s="48">
        <v>9602.2</v>
      </c>
      <c r="D44" s="48">
        <v>39735</v>
      </c>
      <c r="E44" s="48">
        <v>95199.8</v>
      </c>
      <c r="F44" s="48">
        <v>1724.9</v>
      </c>
      <c r="G44" s="48">
        <v>254421.5</v>
      </c>
      <c r="H44" s="26"/>
      <c r="I44" s="90"/>
      <c r="J44" s="91"/>
    </row>
    <row r="45" spans="1:10" ht="13.5" customHeight="1">
      <c r="A45" s="24"/>
      <c r="B45" s="475"/>
      <c r="C45" s="431"/>
      <c r="D45" s="475"/>
      <c r="E45" s="431"/>
      <c r="F45" s="431"/>
      <c r="G45" s="431"/>
      <c r="H45" s="26"/>
      <c r="I45" s="91"/>
      <c r="J45" s="91"/>
    </row>
    <row r="46" spans="1:8" ht="13.5" customHeight="1">
      <c r="A46" s="24" t="s">
        <v>715</v>
      </c>
      <c r="B46" s="4">
        <v>2526.7</v>
      </c>
      <c r="C46" s="28"/>
      <c r="D46" s="28">
        <v>398.8</v>
      </c>
      <c r="E46" s="28">
        <v>44449.5</v>
      </c>
      <c r="F46" s="28"/>
      <c r="G46" s="28">
        <v>47375</v>
      </c>
      <c r="H46" s="26"/>
    </row>
    <row r="47" spans="1:8" ht="13.5" customHeight="1">
      <c r="A47" s="24" t="s">
        <v>716</v>
      </c>
      <c r="B47" s="4">
        <v>2159.3</v>
      </c>
      <c r="C47" s="28"/>
      <c r="D47" s="28"/>
      <c r="E47" s="28">
        <v>9.5</v>
      </c>
      <c r="F47" s="28"/>
      <c r="G47" s="28">
        <v>2168.8</v>
      </c>
      <c r="H47" s="26"/>
    </row>
    <row r="48" spans="1:8" ht="13.5" customHeight="1">
      <c r="A48" s="24" t="s">
        <v>11</v>
      </c>
      <c r="B48" s="4">
        <v>46623.7</v>
      </c>
      <c r="C48" s="28"/>
      <c r="D48" s="28"/>
      <c r="E48" s="28">
        <v>5621.5</v>
      </c>
      <c r="F48" s="28"/>
      <c r="G48" s="28">
        <v>52245.2</v>
      </c>
      <c r="H48" s="26"/>
    </row>
    <row r="49" spans="1:8" ht="13.5" customHeight="1">
      <c r="A49" s="24" t="s">
        <v>717</v>
      </c>
      <c r="B49" s="4"/>
      <c r="C49" s="28"/>
      <c r="D49" s="28"/>
      <c r="E49" s="28"/>
      <c r="F49" s="28"/>
      <c r="G49" s="28"/>
      <c r="H49" s="26"/>
    </row>
    <row r="50" spans="1:10" ht="13.5" customHeight="1">
      <c r="A50" s="24" t="s">
        <v>796</v>
      </c>
      <c r="B50" s="4">
        <v>9196.7</v>
      </c>
      <c r="C50" s="28"/>
      <c r="D50" s="28"/>
      <c r="E50" s="28"/>
      <c r="F50" s="28"/>
      <c r="G50" s="28">
        <v>9196.7</v>
      </c>
      <c r="H50" s="26"/>
      <c r="J50" s="72"/>
    </row>
    <row r="51" spans="1:8" ht="13.5" customHeight="1">
      <c r="A51" s="24" t="s">
        <v>719</v>
      </c>
      <c r="B51" s="4"/>
      <c r="C51" s="28"/>
      <c r="D51" s="28"/>
      <c r="E51" s="28"/>
      <c r="F51" s="28"/>
      <c r="G51" s="28"/>
      <c r="H51" s="26"/>
    </row>
    <row r="52" spans="1:8" ht="13.5" customHeight="1">
      <c r="A52" s="24" t="s">
        <v>795</v>
      </c>
      <c r="B52" s="4">
        <v>812.4</v>
      </c>
      <c r="C52" s="28"/>
      <c r="D52" s="28"/>
      <c r="E52" s="28"/>
      <c r="F52" s="28"/>
      <c r="G52" s="28">
        <v>812.4</v>
      </c>
      <c r="H52" s="26"/>
    </row>
    <row r="53" spans="1:7" ht="13.5" customHeight="1">
      <c r="A53" s="24" t="s">
        <v>12</v>
      </c>
      <c r="B53" s="4">
        <v>11810.4</v>
      </c>
      <c r="C53" s="4"/>
      <c r="D53" s="4"/>
      <c r="E53" s="4">
        <v>2267.9</v>
      </c>
      <c r="F53" s="4"/>
      <c r="G53" s="4">
        <v>14078.3</v>
      </c>
    </row>
    <row r="54" spans="1:7" ht="13.5" customHeight="1">
      <c r="A54" s="24" t="s">
        <v>721</v>
      </c>
      <c r="B54" s="4"/>
      <c r="C54" s="4"/>
      <c r="D54" s="4"/>
      <c r="E54" s="4"/>
      <c r="F54" s="4"/>
      <c r="G54" s="4"/>
    </row>
    <row r="55" spans="1:7" ht="13.5" customHeight="1">
      <c r="A55" s="24" t="s">
        <v>793</v>
      </c>
      <c r="B55" s="4">
        <v>13973.4</v>
      </c>
      <c r="C55" s="4"/>
      <c r="D55" s="4"/>
      <c r="E55" s="4">
        <v>29278.6</v>
      </c>
      <c r="F55" s="4"/>
      <c r="G55" s="4">
        <v>43252</v>
      </c>
    </row>
    <row r="56" spans="1:7" ht="13.5" customHeight="1">
      <c r="A56" s="24" t="s">
        <v>723</v>
      </c>
      <c r="B56" s="4">
        <v>6808.6</v>
      </c>
      <c r="C56" s="4"/>
      <c r="D56" s="4"/>
      <c r="E56" s="4">
        <v>6292.4</v>
      </c>
      <c r="F56" s="4"/>
      <c r="G56" s="4">
        <v>13101</v>
      </c>
    </row>
    <row r="57" spans="1:7" ht="13.5" customHeight="1">
      <c r="A57" s="24" t="s">
        <v>724</v>
      </c>
      <c r="B57" s="4">
        <v>3238.4</v>
      </c>
      <c r="C57" s="4"/>
      <c r="D57" s="4"/>
      <c r="E57" s="4">
        <v>924.7</v>
      </c>
      <c r="F57" s="4"/>
      <c r="G57" s="4">
        <v>4163.1</v>
      </c>
    </row>
    <row r="58" spans="1:7" ht="13.5" customHeight="1">
      <c r="A58" s="24" t="s">
        <v>725</v>
      </c>
      <c r="B58" s="4">
        <v>10767.6</v>
      </c>
      <c r="C58" s="4"/>
      <c r="D58" s="4">
        <v>237.6</v>
      </c>
      <c r="E58" s="4">
        <v>128.6</v>
      </c>
      <c r="F58" s="4"/>
      <c r="G58" s="4">
        <v>11133.8</v>
      </c>
    </row>
    <row r="59" spans="1:7" ht="13.5" customHeight="1">
      <c r="A59" s="24" t="s">
        <v>726</v>
      </c>
      <c r="B59" s="4"/>
      <c r="C59" s="4">
        <v>9602.2</v>
      </c>
      <c r="D59" s="4">
        <v>353.8</v>
      </c>
      <c r="E59" s="4"/>
      <c r="F59" s="4"/>
      <c r="G59" s="4">
        <v>9956</v>
      </c>
    </row>
    <row r="60" spans="1:7" ht="13.5" customHeight="1">
      <c r="A60" s="24" t="s">
        <v>727</v>
      </c>
      <c r="B60" s="4">
        <v>2318.4</v>
      </c>
      <c r="C60" s="4"/>
      <c r="D60" s="4">
        <v>189.6</v>
      </c>
      <c r="E60" s="4">
        <v>3610</v>
      </c>
      <c r="F60" s="4">
        <v>107.8</v>
      </c>
      <c r="G60" s="4">
        <v>6225.8</v>
      </c>
    </row>
    <row r="61" spans="1:7" ht="13.5" customHeight="1">
      <c r="A61" s="24" t="s">
        <v>728</v>
      </c>
      <c r="B61" s="4">
        <v>3649.7</v>
      </c>
      <c r="C61" s="4"/>
      <c r="D61" s="4">
        <v>1082.3</v>
      </c>
      <c r="E61" s="4">
        <v>416</v>
      </c>
      <c r="F61" s="4"/>
      <c r="G61" s="4">
        <v>5148</v>
      </c>
    </row>
    <row r="62" spans="1:7" ht="13.5" customHeight="1">
      <c r="A62" s="24" t="s">
        <v>729</v>
      </c>
      <c r="B62" s="3">
        <v>885.6</v>
      </c>
      <c r="C62" s="214"/>
      <c r="D62" s="3">
        <v>9.9</v>
      </c>
      <c r="E62" s="3">
        <v>126.2</v>
      </c>
      <c r="F62" s="214"/>
      <c r="G62" s="4">
        <v>1021.7</v>
      </c>
    </row>
    <row r="63" spans="1:7" ht="13.5" customHeight="1">
      <c r="A63" s="24" t="s">
        <v>731</v>
      </c>
      <c r="B63" s="4"/>
      <c r="C63" s="4"/>
      <c r="D63" s="4"/>
      <c r="E63" s="4"/>
      <c r="F63" s="4"/>
      <c r="G63" s="4"/>
    </row>
    <row r="64" spans="1:7" ht="13.5" customHeight="1">
      <c r="A64" s="24" t="s">
        <v>794</v>
      </c>
      <c r="B64" s="4"/>
      <c r="C64" s="4"/>
      <c r="D64" s="4">
        <v>14455.4</v>
      </c>
      <c r="E64" s="4"/>
      <c r="F64" s="4"/>
      <c r="G64" s="4">
        <v>14455.4</v>
      </c>
    </row>
    <row r="65" spans="1:7" ht="13.5" customHeight="1">
      <c r="A65" s="24" t="s">
        <v>13</v>
      </c>
      <c r="B65" s="4">
        <v>757.3</v>
      </c>
      <c r="C65" s="4"/>
      <c r="D65" s="4">
        <v>14133.1</v>
      </c>
      <c r="E65" s="4">
        <v>223.6</v>
      </c>
      <c r="F65" s="4">
        <v>166.8</v>
      </c>
      <c r="G65" s="4">
        <v>15280.8</v>
      </c>
    </row>
    <row r="66" spans="1:7" ht="13.5" customHeight="1">
      <c r="A66" s="24" t="s">
        <v>732</v>
      </c>
      <c r="B66" s="4">
        <v>191.9</v>
      </c>
      <c r="C66" s="4"/>
      <c r="D66" s="4">
        <v>7763.9</v>
      </c>
      <c r="E66" s="4">
        <v>213.6</v>
      </c>
      <c r="F66" s="4">
        <v>138.8</v>
      </c>
      <c r="G66" s="4">
        <v>8308.2</v>
      </c>
    </row>
    <row r="67" spans="1:7" ht="13.5" customHeight="1">
      <c r="A67" s="24" t="s">
        <v>733</v>
      </c>
      <c r="B67" s="4">
        <v>647.4</v>
      </c>
      <c r="C67" s="4"/>
      <c r="D67" s="4">
        <v>1110.6</v>
      </c>
      <c r="E67" s="4">
        <v>215.3</v>
      </c>
      <c r="F67" s="4"/>
      <c r="G67" s="4">
        <v>1973.3</v>
      </c>
    </row>
    <row r="68" spans="1:7" ht="13.5" customHeight="1">
      <c r="A68" s="24" t="s">
        <v>734</v>
      </c>
      <c r="B68" s="4">
        <v>136.7</v>
      </c>
      <c r="C68" s="4"/>
      <c r="D68" s="4"/>
      <c r="E68" s="4">
        <v>1422.4</v>
      </c>
      <c r="F68" s="4">
        <v>1311.5</v>
      </c>
      <c r="G68" s="4">
        <v>2870.6</v>
      </c>
    </row>
    <row r="69" spans="1:7" ht="13.5" customHeight="1">
      <c r="A69" s="226" t="s">
        <v>17</v>
      </c>
      <c r="B69" s="4"/>
      <c r="C69" s="4"/>
      <c r="D69" s="4"/>
      <c r="E69" s="4"/>
      <c r="F69" s="4"/>
      <c r="G69" s="4"/>
    </row>
    <row r="70" spans="1:7" ht="13.5" customHeight="1">
      <c r="A70" s="226" t="s">
        <v>18</v>
      </c>
      <c r="B70" s="29"/>
      <c r="C70" s="29"/>
      <c r="D70" s="29"/>
      <c r="E70" s="29"/>
      <c r="F70" s="29"/>
      <c r="G70" s="4">
        <v>-8344.6</v>
      </c>
    </row>
    <row r="71" spans="1:7" ht="9.75" customHeight="1" thickBot="1">
      <c r="A71" s="59"/>
      <c r="B71" s="6"/>
      <c r="C71" s="6"/>
      <c r="D71" s="6"/>
      <c r="E71" s="6"/>
      <c r="F71" s="6"/>
      <c r="G71" s="6"/>
    </row>
    <row r="72" ht="14.25" customHeight="1">
      <c r="A72" s="274" t="s">
        <v>700</v>
      </c>
    </row>
    <row r="73" spans="1:7" ht="18.75" customHeight="1">
      <c r="A73" s="275" t="s">
        <v>46</v>
      </c>
      <c r="B73" s="85"/>
      <c r="C73" s="85"/>
      <c r="D73" s="85"/>
      <c r="E73" s="85"/>
      <c r="F73" s="85"/>
      <c r="G73" s="85"/>
    </row>
    <row r="74" spans="1:7" ht="18" customHeight="1" thickBot="1">
      <c r="A74" s="270" t="s">
        <v>556</v>
      </c>
      <c r="B74" s="86"/>
      <c r="C74" s="87"/>
      <c r="D74" s="87"/>
      <c r="E74" s="87"/>
      <c r="F74" s="87"/>
      <c r="G74" s="88"/>
    </row>
    <row r="75" spans="1:7" ht="90.75" customHeight="1" thickBot="1">
      <c r="A75" s="271"/>
      <c r="B75" s="84" t="s">
        <v>47</v>
      </c>
      <c r="C75" s="84" t="s">
        <v>48</v>
      </c>
      <c r="D75" s="84" t="s">
        <v>49</v>
      </c>
      <c r="E75" s="84" t="s">
        <v>116</v>
      </c>
      <c r="F75" s="84" t="s">
        <v>50</v>
      </c>
      <c r="G75" s="84" t="s">
        <v>699</v>
      </c>
    </row>
    <row r="76" spans="1:7" ht="15.75" customHeight="1">
      <c r="A76" s="272"/>
      <c r="B76" s="74"/>
      <c r="C76" s="74"/>
      <c r="D76" s="74"/>
      <c r="E76" s="74"/>
      <c r="F76" s="74"/>
      <c r="G76" s="74"/>
    </row>
    <row r="77" spans="1:7" ht="12.75">
      <c r="A77" s="183">
        <v>2012</v>
      </c>
      <c r="B77" s="74"/>
      <c r="C77" s="74"/>
      <c r="D77" s="74"/>
      <c r="E77" s="167"/>
      <c r="F77" s="167"/>
      <c r="G77" s="457"/>
    </row>
    <row r="78" spans="1:7" ht="13.5" customHeight="1">
      <c r="A78" s="272"/>
      <c r="B78" s="73"/>
      <c r="C78" s="73"/>
      <c r="D78" s="73"/>
      <c r="E78" s="457"/>
      <c r="F78" s="457"/>
      <c r="G78" s="457"/>
    </row>
    <row r="79" spans="1:8" ht="13.5" customHeight="1">
      <c r="A79" s="273" t="s">
        <v>65</v>
      </c>
      <c r="B79" s="7">
        <v>113164.4</v>
      </c>
      <c r="C79" s="7">
        <v>10883.4</v>
      </c>
      <c r="D79" s="7">
        <v>47040.9</v>
      </c>
      <c r="E79" s="48">
        <v>106360.5</v>
      </c>
      <c r="F79" s="48">
        <v>1821</v>
      </c>
      <c r="G79" s="48">
        <v>269723.3</v>
      </c>
      <c r="H79" s="72"/>
    </row>
    <row r="80" spans="2:7" ht="13.5" customHeight="1">
      <c r="B80" s="475"/>
      <c r="C80" s="431"/>
      <c r="D80" s="475"/>
      <c r="E80" s="28"/>
      <c r="F80" s="28"/>
      <c r="G80" s="28"/>
    </row>
    <row r="81" spans="1:8" ht="13.5" customHeight="1">
      <c r="A81" s="24" t="s">
        <v>715</v>
      </c>
      <c r="B81" s="4">
        <v>2793.8</v>
      </c>
      <c r="C81" s="4"/>
      <c r="D81" s="4">
        <v>400.4</v>
      </c>
      <c r="E81" s="28">
        <v>48512.3</v>
      </c>
      <c r="F81" s="28"/>
      <c r="G81" s="28">
        <v>51706.5</v>
      </c>
      <c r="H81" s="72"/>
    </row>
    <row r="82" spans="1:8" ht="13.5" customHeight="1">
      <c r="A82" s="24" t="s">
        <v>716</v>
      </c>
      <c r="B82" s="4">
        <v>2712.4</v>
      </c>
      <c r="C82" s="4"/>
      <c r="D82" s="4"/>
      <c r="E82" s="28">
        <v>12.1</v>
      </c>
      <c r="F82" s="28"/>
      <c r="G82" s="28">
        <v>2724.5</v>
      </c>
      <c r="H82" s="72"/>
    </row>
    <row r="83" spans="1:8" ht="13.5" customHeight="1">
      <c r="A83" s="24" t="s">
        <v>11</v>
      </c>
      <c r="B83" s="4">
        <v>31504.1</v>
      </c>
      <c r="C83" s="4"/>
      <c r="D83" s="4"/>
      <c r="E83" s="4">
        <v>5975.2</v>
      </c>
      <c r="F83" s="4"/>
      <c r="G83" s="4">
        <v>37479.3</v>
      </c>
      <c r="H83" s="72"/>
    </row>
    <row r="84" spans="1:8" ht="13.5" customHeight="1">
      <c r="A84" s="24" t="s">
        <v>717</v>
      </c>
      <c r="B84" s="4"/>
      <c r="C84" s="4"/>
      <c r="D84" s="4"/>
      <c r="E84" s="4"/>
      <c r="F84" s="4"/>
      <c r="G84" s="4"/>
      <c r="H84" s="72"/>
    </row>
    <row r="85" spans="1:8" ht="13.5" customHeight="1">
      <c r="A85" s="24" t="s">
        <v>796</v>
      </c>
      <c r="B85" s="4">
        <v>7962</v>
      </c>
      <c r="C85" s="4"/>
      <c r="D85" s="4"/>
      <c r="E85" s="4"/>
      <c r="F85" s="4"/>
      <c r="G85" s="4">
        <v>7962</v>
      </c>
      <c r="H85" s="72"/>
    </row>
    <row r="86" spans="1:8" ht="13.5" customHeight="1">
      <c r="A86" s="24" t="s">
        <v>719</v>
      </c>
      <c r="B86" s="4"/>
      <c r="C86" s="4"/>
      <c r="D86" s="4"/>
      <c r="E86" s="4"/>
      <c r="F86" s="4"/>
      <c r="G86" s="4"/>
      <c r="H86" s="72"/>
    </row>
    <row r="87" spans="1:8" ht="13.5" customHeight="1">
      <c r="A87" s="24" t="s">
        <v>795</v>
      </c>
      <c r="B87" s="4">
        <v>769.9</v>
      </c>
      <c r="C87" s="4"/>
      <c r="D87" s="4"/>
      <c r="E87" s="4"/>
      <c r="F87" s="4"/>
      <c r="G87" s="4">
        <v>769.9</v>
      </c>
      <c r="H87" s="72"/>
    </row>
    <row r="88" spans="1:8" ht="13.5" customHeight="1">
      <c r="A88" s="24" t="s">
        <v>12</v>
      </c>
      <c r="B88" s="4">
        <v>17017.7</v>
      </c>
      <c r="C88" s="4"/>
      <c r="D88" s="4"/>
      <c r="E88" s="4">
        <v>3148.6</v>
      </c>
      <c r="F88" s="4"/>
      <c r="G88" s="4">
        <v>20166.3</v>
      </c>
      <c r="H88" s="72"/>
    </row>
    <row r="89" spans="1:8" ht="13.5" customHeight="1">
      <c r="A89" s="24" t="s">
        <v>721</v>
      </c>
      <c r="B89" s="4"/>
      <c r="C89" s="4"/>
      <c r="D89" s="4"/>
      <c r="E89" s="4"/>
      <c r="F89" s="4"/>
      <c r="G89" s="4"/>
      <c r="H89" s="72"/>
    </row>
    <row r="90" spans="1:8" ht="13.5" customHeight="1">
      <c r="A90" s="24" t="s">
        <v>793</v>
      </c>
      <c r="B90" s="4">
        <v>16179.1</v>
      </c>
      <c r="C90" s="4"/>
      <c r="D90" s="4"/>
      <c r="E90" s="4">
        <v>33214.5</v>
      </c>
      <c r="F90" s="4"/>
      <c r="G90" s="4">
        <v>49393.6</v>
      </c>
      <c r="H90" s="72"/>
    </row>
    <row r="91" spans="1:8" ht="13.5" customHeight="1">
      <c r="A91" s="24" t="s">
        <v>723</v>
      </c>
      <c r="B91" s="4">
        <v>7390.1</v>
      </c>
      <c r="C91" s="4"/>
      <c r="D91" s="4"/>
      <c r="E91" s="4">
        <v>7261.3</v>
      </c>
      <c r="F91" s="4"/>
      <c r="G91" s="4">
        <v>14651.4</v>
      </c>
      <c r="H91" s="72"/>
    </row>
    <row r="92" spans="1:8" ht="13.5" customHeight="1">
      <c r="A92" s="24" t="s">
        <v>724</v>
      </c>
      <c r="B92" s="4">
        <v>3510.3</v>
      </c>
      <c r="C92" s="4"/>
      <c r="D92" s="4"/>
      <c r="E92" s="4">
        <v>773.7</v>
      </c>
      <c r="F92" s="4"/>
      <c r="G92" s="4">
        <v>4284</v>
      </c>
      <c r="H92" s="72"/>
    </row>
    <row r="93" spans="1:8" ht="13.5" customHeight="1">
      <c r="A93" s="24" t="s">
        <v>725</v>
      </c>
      <c r="B93" s="4">
        <v>14374.4</v>
      </c>
      <c r="C93" s="4"/>
      <c r="D93" s="4">
        <v>407.7</v>
      </c>
      <c r="E93" s="4">
        <v>174.2</v>
      </c>
      <c r="F93" s="4"/>
      <c r="G93" s="4">
        <v>14956.3</v>
      </c>
      <c r="H93" s="72"/>
    </row>
    <row r="94" spans="1:8" ht="13.5" customHeight="1">
      <c r="A94" s="24" t="s">
        <v>726</v>
      </c>
      <c r="B94" s="4"/>
      <c r="C94" s="4">
        <v>10883.4</v>
      </c>
      <c r="D94" s="4">
        <v>482.2</v>
      </c>
      <c r="E94" s="4"/>
      <c r="F94" s="4"/>
      <c r="G94" s="4">
        <v>11365.6</v>
      </c>
      <c r="H94" s="72"/>
    </row>
    <row r="95" spans="1:8" ht="13.5" customHeight="1">
      <c r="A95" s="24" t="s">
        <v>727</v>
      </c>
      <c r="B95" s="4">
        <v>2625.9</v>
      </c>
      <c r="C95" s="4"/>
      <c r="D95" s="4">
        <v>283.1</v>
      </c>
      <c r="E95" s="4">
        <v>4250.5</v>
      </c>
      <c r="F95" s="4">
        <v>103</v>
      </c>
      <c r="G95" s="4">
        <v>7262.5</v>
      </c>
      <c r="H95" s="72"/>
    </row>
    <row r="96" spans="1:8" ht="13.5" customHeight="1">
      <c r="A96" s="24" t="s">
        <v>728</v>
      </c>
      <c r="B96" s="4">
        <v>3619.8</v>
      </c>
      <c r="C96" s="4"/>
      <c r="D96" s="4">
        <v>1170.6</v>
      </c>
      <c r="E96" s="4">
        <v>403.9</v>
      </c>
      <c r="F96" s="4"/>
      <c r="G96" s="4">
        <v>5194.3</v>
      </c>
      <c r="H96" s="72"/>
    </row>
    <row r="97" spans="1:8" ht="13.5" customHeight="1">
      <c r="A97" s="24" t="s">
        <v>729</v>
      </c>
      <c r="B97" s="4">
        <v>1081.3</v>
      </c>
      <c r="C97" s="4"/>
      <c r="D97" s="4">
        <v>13.2</v>
      </c>
      <c r="E97" s="4">
        <v>140.7</v>
      </c>
      <c r="F97" s="4"/>
      <c r="G97" s="4">
        <v>1235.2</v>
      </c>
      <c r="H97" s="72"/>
    </row>
    <row r="98" spans="1:8" ht="13.5" customHeight="1">
      <c r="A98" s="24" t="s">
        <v>731</v>
      </c>
      <c r="B98" s="4"/>
      <c r="C98" s="4"/>
      <c r="D98" s="4"/>
      <c r="E98" s="4"/>
      <c r="F98" s="4"/>
      <c r="G98" s="4"/>
      <c r="H98" s="72"/>
    </row>
    <row r="99" spans="1:7" ht="13.5" customHeight="1">
      <c r="A99" s="24" t="s">
        <v>794</v>
      </c>
      <c r="B99" s="28"/>
      <c r="C99" s="28"/>
      <c r="D99" s="28">
        <v>15875.4</v>
      </c>
      <c r="E99" s="28"/>
      <c r="F99" s="28"/>
      <c r="G99" s="4">
        <v>15875.4</v>
      </c>
    </row>
    <row r="100" spans="1:7" ht="13.5" customHeight="1">
      <c r="A100" s="24" t="s">
        <v>13</v>
      </c>
      <c r="B100" s="28">
        <v>921.5</v>
      </c>
      <c r="C100" s="28"/>
      <c r="D100" s="28">
        <v>17187.9</v>
      </c>
      <c r="E100" s="28">
        <v>278.8</v>
      </c>
      <c r="F100" s="28">
        <v>201.5</v>
      </c>
      <c r="G100" s="4">
        <v>18589.7</v>
      </c>
    </row>
    <row r="101" spans="1:7" ht="13.5" customHeight="1">
      <c r="A101" s="24" t="s">
        <v>732</v>
      </c>
      <c r="B101" s="28">
        <v>261.3</v>
      </c>
      <c r="C101" s="28"/>
      <c r="D101" s="28">
        <v>9848.4</v>
      </c>
      <c r="E101" s="28">
        <v>300</v>
      </c>
      <c r="F101" s="28">
        <v>133.2</v>
      </c>
      <c r="G101" s="4">
        <v>10542.9</v>
      </c>
    </row>
    <row r="102" spans="1:7" ht="13.5" customHeight="1">
      <c r="A102" s="24" t="s">
        <v>733</v>
      </c>
      <c r="B102" s="28">
        <v>256.5</v>
      </c>
      <c r="C102" s="28"/>
      <c r="D102" s="28">
        <v>1372</v>
      </c>
      <c r="E102" s="28">
        <v>155.8</v>
      </c>
      <c r="F102" s="28">
        <v>0</v>
      </c>
      <c r="G102" s="4">
        <v>1784.3</v>
      </c>
    </row>
    <row r="103" spans="1:7" ht="13.5" customHeight="1">
      <c r="A103" s="24" t="s">
        <v>734</v>
      </c>
      <c r="B103" s="28">
        <v>184.3</v>
      </c>
      <c r="C103" s="28"/>
      <c r="D103" s="28">
        <v>0</v>
      </c>
      <c r="E103" s="28">
        <v>1758.9</v>
      </c>
      <c r="F103" s="28">
        <v>1383.3</v>
      </c>
      <c r="G103" s="4">
        <v>3326.5</v>
      </c>
    </row>
    <row r="104" spans="1:7" ht="13.5" customHeight="1">
      <c r="A104" s="226" t="s">
        <v>17</v>
      </c>
      <c r="B104" s="4"/>
      <c r="C104" s="4"/>
      <c r="D104" s="4"/>
      <c r="E104" s="4"/>
      <c r="F104" s="4"/>
      <c r="G104" s="4"/>
    </row>
    <row r="105" spans="1:7" ht="13.5" customHeight="1">
      <c r="A105" s="226" t="s">
        <v>18</v>
      </c>
      <c r="B105" s="29"/>
      <c r="C105" s="29"/>
      <c r="D105" s="29"/>
      <c r="E105" s="29"/>
      <c r="F105" s="29"/>
      <c r="G105" s="29">
        <v>-9546.9</v>
      </c>
    </row>
    <row r="106" spans="1:7" ht="9.75" customHeight="1" thickBot="1">
      <c r="A106" s="59"/>
      <c r="B106" s="6"/>
      <c r="C106" s="6"/>
      <c r="D106" s="6"/>
      <c r="E106" s="6"/>
      <c r="F106" s="6"/>
      <c r="G106" s="6"/>
    </row>
    <row r="107" ht="14.25" customHeight="1">
      <c r="A107" s="274" t="s">
        <v>700</v>
      </c>
    </row>
    <row r="109" spans="1:7" ht="18.75" customHeight="1">
      <c r="A109" s="275" t="s">
        <v>46</v>
      </c>
      <c r="B109" s="85"/>
      <c r="C109" s="85"/>
      <c r="D109" s="85"/>
      <c r="E109" s="85"/>
      <c r="F109" s="85"/>
      <c r="G109" s="85"/>
    </row>
    <row r="110" spans="1:7" ht="17.25" customHeight="1" thickBot="1">
      <c r="A110" s="270" t="s">
        <v>556</v>
      </c>
      <c r="B110" s="86"/>
      <c r="C110" s="87"/>
      <c r="D110" s="87"/>
      <c r="E110" s="87"/>
      <c r="F110" s="87"/>
      <c r="G110" s="88"/>
    </row>
    <row r="111" spans="1:7" ht="93" customHeight="1" thickBot="1">
      <c r="A111" s="271"/>
      <c r="B111" s="84" t="s">
        <v>47</v>
      </c>
      <c r="C111" s="84" t="s">
        <v>48</v>
      </c>
      <c r="D111" s="84" t="s">
        <v>49</v>
      </c>
      <c r="E111" s="84" t="s">
        <v>116</v>
      </c>
      <c r="F111" s="84" t="s">
        <v>50</v>
      </c>
      <c r="G111" s="84" t="s">
        <v>699</v>
      </c>
    </row>
    <row r="112" spans="1:7" ht="14.25" customHeight="1">
      <c r="A112" s="272"/>
      <c r="B112" s="74"/>
      <c r="C112" s="74"/>
      <c r="D112" s="74"/>
      <c r="E112" s="74"/>
      <c r="F112" s="74"/>
      <c r="G112" s="74"/>
    </row>
    <row r="113" spans="1:7" ht="15.75" customHeight="1">
      <c r="A113" s="183">
        <v>2013</v>
      </c>
      <c r="B113" s="167"/>
      <c r="C113" s="74"/>
      <c r="D113" s="167"/>
      <c r="E113" s="167"/>
      <c r="F113" s="167"/>
      <c r="G113" s="75"/>
    </row>
    <row r="114" spans="1:7" ht="15" customHeight="1">
      <c r="A114" s="272"/>
      <c r="B114" s="457"/>
      <c r="C114" s="457"/>
      <c r="D114" s="457"/>
      <c r="E114" s="457"/>
      <c r="F114" s="457"/>
      <c r="G114" s="457"/>
    </row>
    <row r="115" spans="1:8" ht="13.5" customHeight="1">
      <c r="A115" s="273" t="s">
        <v>65</v>
      </c>
      <c r="B115" s="48">
        <v>136568.6</v>
      </c>
      <c r="C115" s="48">
        <v>12891.8</v>
      </c>
      <c r="D115" s="48">
        <v>49814.2</v>
      </c>
      <c r="E115" s="48">
        <v>115368</v>
      </c>
      <c r="F115" s="48">
        <v>1977.4</v>
      </c>
      <c r="G115" s="48">
        <v>305879.3</v>
      </c>
      <c r="H115" s="72"/>
    </row>
    <row r="116" spans="2:7" ht="13.5" customHeight="1">
      <c r="B116" s="28"/>
      <c r="C116" s="28"/>
      <c r="D116" s="28"/>
      <c r="E116" s="28"/>
      <c r="F116" s="28"/>
      <c r="G116" s="28"/>
    </row>
    <row r="117" spans="1:8" ht="13.5" customHeight="1">
      <c r="A117" s="24" t="s">
        <v>715</v>
      </c>
      <c r="B117" s="28">
        <v>3060.3</v>
      </c>
      <c r="C117" s="28"/>
      <c r="D117" s="28">
        <v>407.9</v>
      </c>
      <c r="E117" s="28">
        <v>48539.4</v>
      </c>
      <c r="F117" s="28"/>
      <c r="G117" s="28">
        <v>52007.6</v>
      </c>
      <c r="H117" s="72"/>
    </row>
    <row r="118" spans="1:8" ht="13.5" customHeight="1">
      <c r="A118" s="24" t="s">
        <v>716</v>
      </c>
      <c r="B118" s="28">
        <v>2536.5</v>
      </c>
      <c r="C118" s="28"/>
      <c r="D118" s="28"/>
      <c r="E118" s="28">
        <v>9.7</v>
      </c>
      <c r="F118" s="28"/>
      <c r="G118" s="28">
        <v>2546.2</v>
      </c>
      <c r="H118" s="72"/>
    </row>
    <row r="119" spans="1:8" ht="13.5" customHeight="1">
      <c r="A119" s="24" t="s">
        <v>11</v>
      </c>
      <c r="B119" s="28">
        <v>49145.9</v>
      </c>
      <c r="C119" s="28"/>
      <c r="D119" s="28"/>
      <c r="E119" s="28">
        <v>6877.3</v>
      </c>
      <c r="F119" s="28"/>
      <c r="G119" s="28">
        <v>56023.2</v>
      </c>
      <c r="H119" s="72"/>
    </row>
    <row r="120" spans="1:8" ht="13.5" customHeight="1">
      <c r="A120" s="24" t="s">
        <v>717</v>
      </c>
      <c r="B120" s="28"/>
      <c r="C120" s="28"/>
      <c r="D120" s="28"/>
      <c r="E120" s="28"/>
      <c r="F120" s="28"/>
      <c r="G120" s="28">
        <v>0</v>
      </c>
      <c r="H120" s="72"/>
    </row>
    <row r="121" spans="1:8" ht="13.5" customHeight="1">
      <c r="A121" s="24" t="s">
        <v>796</v>
      </c>
      <c r="B121" s="28">
        <v>6239.3</v>
      </c>
      <c r="C121" s="28"/>
      <c r="D121" s="28"/>
      <c r="E121" s="28"/>
      <c r="F121" s="28"/>
      <c r="G121" s="28">
        <v>6239.3</v>
      </c>
      <c r="H121" s="72"/>
    </row>
    <row r="122" spans="1:8" ht="13.5" customHeight="1">
      <c r="A122" s="24" t="s">
        <v>719</v>
      </c>
      <c r="B122" s="28"/>
      <c r="C122" s="28"/>
      <c r="D122" s="28"/>
      <c r="E122" s="28"/>
      <c r="F122" s="28"/>
      <c r="G122" s="28">
        <v>0</v>
      </c>
      <c r="H122" s="72"/>
    </row>
    <row r="123" spans="1:8" ht="13.5" customHeight="1">
      <c r="A123" s="24" t="s">
        <v>795</v>
      </c>
      <c r="B123" s="28">
        <v>992.5</v>
      </c>
      <c r="C123" s="28"/>
      <c r="D123" s="28"/>
      <c r="E123" s="28">
        <v>0.3</v>
      </c>
      <c r="F123" s="28"/>
      <c r="G123" s="28">
        <v>992.8</v>
      </c>
      <c r="H123" s="72"/>
    </row>
    <row r="124" spans="1:8" ht="13.5" customHeight="1">
      <c r="A124" s="24" t="s">
        <v>12</v>
      </c>
      <c r="B124" s="28">
        <v>18349.3</v>
      </c>
      <c r="C124" s="28"/>
      <c r="D124" s="28"/>
      <c r="E124" s="28">
        <v>4117.2</v>
      </c>
      <c r="F124" s="28"/>
      <c r="G124" s="28">
        <v>22466.5</v>
      </c>
      <c r="H124" s="72"/>
    </row>
    <row r="125" spans="1:8" ht="13.5" customHeight="1">
      <c r="A125" s="24" t="s">
        <v>721</v>
      </c>
      <c r="B125" s="28"/>
      <c r="C125" s="28"/>
      <c r="D125" s="28"/>
      <c r="E125" s="28"/>
      <c r="F125" s="28"/>
      <c r="G125" s="28">
        <v>0</v>
      </c>
      <c r="H125" s="72"/>
    </row>
    <row r="126" spans="1:8" ht="13.5" customHeight="1">
      <c r="A126" s="24" t="s">
        <v>793</v>
      </c>
      <c r="B126" s="28">
        <v>20352.6</v>
      </c>
      <c r="C126" s="28"/>
      <c r="D126" s="28"/>
      <c r="E126" s="28">
        <v>38322.6</v>
      </c>
      <c r="F126" s="28"/>
      <c r="G126" s="28">
        <v>58675.2</v>
      </c>
      <c r="H126" s="72"/>
    </row>
    <row r="127" spans="1:8" ht="13.5" customHeight="1">
      <c r="A127" s="24" t="s">
        <v>723</v>
      </c>
      <c r="B127" s="28">
        <v>7965.5</v>
      </c>
      <c r="C127" s="28"/>
      <c r="D127" s="28"/>
      <c r="E127" s="28">
        <v>5951.3</v>
      </c>
      <c r="F127" s="28"/>
      <c r="G127" s="28">
        <v>13916.8</v>
      </c>
      <c r="H127" s="72"/>
    </row>
    <row r="128" spans="1:8" ht="13.5" customHeight="1">
      <c r="A128" s="24" t="s">
        <v>724</v>
      </c>
      <c r="B128" s="28">
        <v>3394</v>
      </c>
      <c r="C128" s="28"/>
      <c r="D128" s="28"/>
      <c r="E128" s="28">
        <v>2265.8</v>
      </c>
      <c r="F128" s="28"/>
      <c r="G128" s="28">
        <v>5659.8</v>
      </c>
      <c r="H128" s="72"/>
    </row>
    <row r="129" spans="1:8" ht="13.5" customHeight="1">
      <c r="A129" s="24" t="s">
        <v>725</v>
      </c>
      <c r="B129" s="28">
        <v>15076.6</v>
      </c>
      <c r="C129" s="28"/>
      <c r="D129" s="28">
        <v>337.2</v>
      </c>
      <c r="E129" s="28">
        <v>326.7</v>
      </c>
      <c r="F129" s="28"/>
      <c r="G129" s="28">
        <v>15740.5</v>
      </c>
      <c r="H129" s="72"/>
    </row>
    <row r="130" spans="1:8" ht="13.5" customHeight="1">
      <c r="A130" s="24" t="s">
        <v>726</v>
      </c>
      <c r="B130" s="28"/>
      <c r="C130" s="28">
        <v>12891.8</v>
      </c>
      <c r="D130" s="28">
        <v>530.3</v>
      </c>
      <c r="E130" s="28"/>
      <c r="F130" s="28"/>
      <c r="G130" s="28">
        <v>13422.1</v>
      </c>
      <c r="H130" s="72"/>
    </row>
    <row r="131" spans="1:8" ht="13.5" customHeight="1">
      <c r="A131" s="24" t="s">
        <v>727</v>
      </c>
      <c r="B131" s="28">
        <v>2896.9</v>
      </c>
      <c r="C131" s="28"/>
      <c r="D131" s="28">
        <v>359.5</v>
      </c>
      <c r="E131" s="28">
        <v>4959</v>
      </c>
      <c r="F131" s="28">
        <v>102.8</v>
      </c>
      <c r="G131" s="28">
        <v>8318.2</v>
      </c>
      <c r="H131" s="72"/>
    </row>
    <row r="132" spans="1:8" ht="13.5" customHeight="1">
      <c r="A132" s="24" t="s">
        <v>728</v>
      </c>
      <c r="B132" s="28">
        <v>3380.6</v>
      </c>
      <c r="C132" s="28"/>
      <c r="D132" s="28">
        <v>1156.6</v>
      </c>
      <c r="E132" s="28">
        <v>666.5</v>
      </c>
      <c r="F132" s="28"/>
      <c r="G132" s="28">
        <v>5203.7</v>
      </c>
      <c r="H132" s="72"/>
    </row>
    <row r="133" spans="1:8" ht="13.5" customHeight="1">
      <c r="A133" s="24" t="s">
        <v>729</v>
      </c>
      <c r="B133" s="28">
        <v>1374.1</v>
      </c>
      <c r="C133" s="28"/>
      <c r="D133" s="28">
        <v>34.6</v>
      </c>
      <c r="E133" s="28">
        <v>182.8</v>
      </c>
      <c r="F133" s="28"/>
      <c r="G133" s="28">
        <v>1591.5</v>
      </c>
      <c r="H133" s="72"/>
    </row>
    <row r="134" spans="1:8" ht="13.5" customHeight="1">
      <c r="A134" s="24" t="s">
        <v>731</v>
      </c>
      <c r="B134" s="28"/>
      <c r="C134" s="28"/>
      <c r="D134" s="28"/>
      <c r="E134" s="28"/>
      <c r="F134" s="28"/>
      <c r="G134" s="28">
        <v>0</v>
      </c>
      <c r="H134" s="72"/>
    </row>
    <row r="135" spans="1:7" ht="13.5" customHeight="1">
      <c r="A135" s="24" t="s">
        <v>794</v>
      </c>
      <c r="B135" s="28"/>
      <c r="C135" s="28"/>
      <c r="D135" s="28">
        <v>17761.2</v>
      </c>
      <c r="E135" s="28"/>
      <c r="F135" s="28"/>
      <c r="G135" s="28">
        <v>17761.2</v>
      </c>
    </row>
    <row r="136" spans="1:7" ht="13.5" customHeight="1">
      <c r="A136" s="24" t="s">
        <v>13</v>
      </c>
      <c r="B136" s="28">
        <v>1047.9</v>
      </c>
      <c r="C136" s="28"/>
      <c r="D136" s="28">
        <v>17343.9</v>
      </c>
      <c r="E136" s="28">
        <v>267.4</v>
      </c>
      <c r="F136" s="28">
        <v>209.4</v>
      </c>
      <c r="G136" s="28">
        <v>18868.6</v>
      </c>
    </row>
    <row r="137" spans="1:7" ht="13.5" customHeight="1">
      <c r="A137" s="24" t="s">
        <v>732</v>
      </c>
      <c r="B137" s="28">
        <v>359.1</v>
      </c>
      <c r="C137" s="28"/>
      <c r="D137" s="28">
        <v>10275</v>
      </c>
      <c r="E137" s="28">
        <v>328.5</v>
      </c>
      <c r="F137" s="28">
        <v>146.6</v>
      </c>
      <c r="G137" s="28">
        <v>11109.2</v>
      </c>
    </row>
    <row r="138" spans="1:7" ht="13.5" customHeight="1">
      <c r="A138" s="24" t="s">
        <v>733</v>
      </c>
      <c r="B138" s="28">
        <v>315.7</v>
      </c>
      <c r="C138" s="430"/>
      <c r="D138" s="28">
        <v>1528.7</v>
      </c>
      <c r="E138" s="28">
        <v>278.7</v>
      </c>
      <c r="F138" s="28">
        <v>0.1</v>
      </c>
      <c r="G138" s="4">
        <v>2123.2</v>
      </c>
    </row>
    <row r="139" spans="1:7" ht="13.5" customHeight="1">
      <c r="A139" s="24" t="s">
        <v>734</v>
      </c>
      <c r="B139" s="28">
        <v>81.8</v>
      </c>
      <c r="C139" s="430"/>
      <c r="D139" s="28">
        <v>79.3</v>
      </c>
      <c r="E139" s="28">
        <v>2274.8</v>
      </c>
      <c r="F139" s="28">
        <v>1518.5</v>
      </c>
      <c r="G139" s="4">
        <v>3954.4</v>
      </c>
    </row>
    <row r="140" spans="1:7" ht="13.5" customHeight="1">
      <c r="A140" s="226" t="s">
        <v>17</v>
      </c>
      <c r="B140" s="28"/>
      <c r="C140" s="430"/>
      <c r="D140" s="28"/>
      <c r="E140" s="28"/>
      <c r="F140" s="28"/>
      <c r="G140" s="4"/>
    </row>
    <row r="141" spans="1:7" ht="13.5" customHeight="1">
      <c r="A141" s="226" t="s">
        <v>18</v>
      </c>
      <c r="B141" s="56"/>
      <c r="C141" s="476"/>
      <c r="D141" s="56"/>
      <c r="E141" s="29"/>
      <c r="F141" s="29"/>
      <c r="G141" s="29">
        <v>-10740.7</v>
      </c>
    </row>
    <row r="142" spans="1:7" ht="9.75" customHeight="1" thickBot="1">
      <c r="A142" s="59"/>
      <c r="B142" s="142"/>
      <c r="C142" s="169"/>
      <c r="D142" s="142"/>
      <c r="E142" s="6"/>
      <c r="F142" s="6"/>
      <c r="G142" s="6"/>
    </row>
    <row r="143" ht="15" customHeight="1">
      <c r="A143" s="274" t="s">
        <v>700</v>
      </c>
    </row>
  </sheetData>
  <sheetProtection/>
  <printOptions/>
  <pageMargins left="0.7480314960629921" right="0.5511811023622047" top="0.984251968503937" bottom="0.984251968503937" header="0.5118110236220472" footer="0.5118110236220472"/>
  <pageSetup firstPageNumber="41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3" manualBreakCount="3">
    <brk id="36" max="6" man="1"/>
    <brk id="72" max="6" man="1"/>
    <brk id="10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="90" zoomScaleSheetLayoutView="90" workbookViewId="0" topLeftCell="A1">
      <selection activeCell="A3" sqref="A3:IV3"/>
    </sheetView>
  </sheetViews>
  <sheetFormatPr defaultColWidth="9.00390625" defaultRowHeight="12.75"/>
  <cols>
    <col min="1" max="1" width="47.125" style="26" customWidth="1"/>
    <col min="2" max="15" width="9.125" style="2" customWidth="1"/>
    <col min="16" max="16" width="10.375" style="2" customWidth="1"/>
    <col min="17" max="17" width="9.125" style="2" customWidth="1"/>
    <col min="18" max="20" width="9.125" style="26" customWidth="1"/>
    <col min="21" max="21" width="10.25390625" style="26" customWidth="1"/>
    <col min="22" max="16384" width="9.125" style="2" customWidth="1"/>
  </cols>
  <sheetData>
    <row r="1" ht="24" customHeight="1">
      <c r="A1" s="92" t="s">
        <v>66</v>
      </c>
    </row>
    <row r="2" ht="16.5" customHeight="1">
      <c r="A2" s="92" t="s">
        <v>779</v>
      </c>
    </row>
    <row r="3" ht="18" customHeight="1" hidden="1">
      <c r="A3" s="92" t="s">
        <v>67</v>
      </c>
    </row>
    <row r="4" spans="1:21" ht="17.25" customHeight="1" thickBot="1">
      <c r="A4" s="93" t="s">
        <v>525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10"/>
      <c r="S4" s="110"/>
      <c r="T4" s="110"/>
      <c r="U4" s="110"/>
    </row>
    <row r="5" spans="1:21" ht="18" customHeight="1">
      <c r="A5" s="94"/>
      <c r="B5" s="150"/>
      <c r="C5" s="151">
        <v>2010</v>
      </c>
      <c r="D5" s="118"/>
      <c r="E5" s="118"/>
      <c r="F5" s="118"/>
      <c r="G5" s="150"/>
      <c r="H5" s="151">
        <v>2011</v>
      </c>
      <c r="I5" s="118"/>
      <c r="J5" s="118"/>
      <c r="K5" s="118"/>
      <c r="L5" s="150"/>
      <c r="M5" s="151">
        <v>2012</v>
      </c>
      <c r="N5" s="118"/>
      <c r="O5" s="118"/>
      <c r="P5" s="118"/>
      <c r="Q5" s="150"/>
      <c r="S5" s="535">
        <v>2013</v>
      </c>
      <c r="T5" s="536"/>
      <c r="U5" s="96"/>
    </row>
    <row r="6" spans="1:21" ht="18" customHeight="1" thickBot="1">
      <c r="A6" s="97"/>
      <c r="B6" s="98">
        <v>2010</v>
      </c>
      <c r="C6" s="98" t="s">
        <v>72</v>
      </c>
      <c r="D6" s="98" t="s">
        <v>73</v>
      </c>
      <c r="E6" s="98" t="s">
        <v>74</v>
      </c>
      <c r="F6" s="98" t="s">
        <v>75</v>
      </c>
      <c r="G6" s="98">
        <v>2011</v>
      </c>
      <c r="H6" s="98" t="s">
        <v>72</v>
      </c>
      <c r="I6" s="98" t="s">
        <v>73</v>
      </c>
      <c r="J6" s="98" t="s">
        <v>74</v>
      </c>
      <c r="K6" s="98" t="s">
        <v>75</v>
      </c>
      <c r="L6" s="98">
        <v>2012</v>
      </c>
      <c r="M6" s="98" t="s">
        <v>72</v>
      </c>
      <c r="N6" s="98" t="s">
        <v>73</v>
      </c>
      <c r="O6" s="98" t="s">
        <v>74</v>
      </c>
      <c r="P6" s="98" t="s">
        <v>75</v>
      </c>
      <c r="Q6" s="98">
        <v>2013</v>
      </c>
      <c r="R6" s="98" t="s">
        <v>72</v>
      </c>
      <c r="S6" s="98" t="s">
        <v>73</v>
      </c>
      <c r="T6" s="98" t="s">
        <v>74</v>
      </c>
      <c r="U6" s="98" t="s">
        <v>75</v>
      </c>
    </row>
    <row r="7" spans="1:21" ht="9" customHeight="1">
      <c r="A7" s="99"/>
      <c r="B7" s="152"/>
      <c r="C7" s="152"/>
      <c r="D7" s="152"/>
      <c r="E7" s="121"/>
      <c r="F7" s="121"/>
      <c r="G7" s="152"/>
      <c r="H7" s="152"/>
      <c r="I7" s="152"/>
      <c r="J7" s="121"/>
      <c r="K7" s="121"/>
      <c r="L7" s="152"/>
      <c r="M7" s="152"/>
      <c r="N7" s="152"/>
      <c r="O7" s="121"/>
      <c r="P7" s="121"/>
      <c r="Q7" s="152"/>
      <c r="R7" s="152"/>
      <c r="S7" s="152"/>
      <c r="T7" s="121"/>
      <c r="U7" s="121"/>
    </row>
    <row r="8" spans="1:21" s="3" customFormat="1" ht="12">
      <c r="A8" s="100" t="s">
        <v>527</v>
      </c>
      <c r="B8" s="48">
        <v>472372.5</v>
      </c>
      <c r="C8" s="48">
        <v>88811.6</v>
      </c>
      <c r="D8" s="48">
        <v>94174</v>
      </c>
      <c r="E8" s="48">
        <v>137713</v>
      </c>
      <c r="F8" s="48">
        <v>151673.9</v>
      </c>
      <c r="G8" s="48">
        <v>601228.7</v>
      </c>
      <c r="H8" s="48">
        <v>104055</v>
      </c>
      <c r="I8" s="48">
        <v>126002.8</v>
      </c>
      <c r="J8" s="48">
        <v>199097.2</v>
      </c>
      <c r="K8" s="48">
        <v>172073.7</v>
      </c>
      <c r="L8" s="48">
        <v>635564.6</v>
      </c>
      <c r="M8" s="48">
        <v>108276.4</v>
      </c>
      <c r="N8" s="48">
        <v>132234.9</v>
      </c>
      <c r="O8" s="48">
        <v>202006.5</v>
      </c>
      <c r="P8" s="48">
        <v>193046.8</v>
      </c>
      <c r="Q8" s="48">
        <v>717877.9</v>
      </c>
      <c r="R8" s="48">
        <v>122729.9</v>
      </c>
      <c r="S8" s="48">
        <v>144375.9</v>
      </c>
      <c r="T8" s="48">
        <v>222925.1</v>
      </c>
      <c r="U8" s="48">
        <v>227847</v>
      </c>
    </row>
    <row r="9" spans="1:21" s="3" customFormat="1" ht="7.5" customHeight="1">
      <c r="A9" s="10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  <c r="O9" s="4"/>
      <c r="P9" s="4"/>
      <c r="Q9" s="28"/>
      <c r="R9" s="28"/>
      <c r="S9" s="28"/>
      <c r="T9" s="28"/>
      <c r="U9" s="28"/>
    </row>
    <row r="10" spans="1:21" s="3" customFormat="1" ht="12">
      <c r="A10" s="24" t="s">
        <v>715</v>
      </c>
      <c r="B10" s="28">
        <v>115070.9</v>
      </c>
      <c r="C10" s="28">
        <v>11701.9</v>
      </c>
      <c r="D10" s="28">
        <v>17495.1</v>
      </c>
      <c r="E10" s="28">
        <v>53643.3</v>
      </c>
      <c r="F10" s="28">
        <v>32230.6</v>
      </c>
      <c r="G10" s="4">
        <v>149221.1</v>
      </c>
      <c r="H10" s="28">
        <v>12144.6</v>
      </c>
      <c r="I10" s="28">
        <v>23048.2</v>
      </c>
      <c r="J10" s="28">
        <v>77235.4</v>
      </c>
      <c r="K10" s="28">
        <v>36792.9</v>
      </c>
      <c r="L10" s="4">
        <v>167321.1</v>
      </c>
      <c r="M10" s="28">
        <v>20604.9</v>
      </c>
      <c r="N10" s="28">
        <v>28530.8</v>
      </c>
      <c r="O10" s="28">
        <v>84543.1</v>
      </c>
      <c r="P10" s="28">
        <v>33642.3</v>
      </c>
      <c r="Q10" s="4">
        <v>171695.6</v>
      </c>
      <c r="R10" s="28">
        <v>20294.3</v>
      </c>
      <c r="S10" s="28">
        <v>27517.1</v>
      </c>
      <c r="T10" s="28">
        <v>88749.6</v>
      </c>
      <c r="U10" s="28">
        <v>35134.6</v>
      </c>
    </row>
    <row r="11" spans="1:21" s="3" customFormat="1" ht="12">
      <c r="A11" s="24" t="s">
        <v>716</v>
      </c>
      <c r="B11" s="28">
        <v>2400.1</v>
      </c>
      <c r="C11" s="28">
        <v>324.5</v>
      </c>
      <c r="D11" s="28">
        <v>437.8</v>
      </c>
      <c r="E11" s="28">
        <v>727.8</v>
      </c>
      <c r="F11" s="28">
        <v>910</v>
      </c>
      <c r="G11" s="4">
        <v>3675.3</v>
      </c>
      <c r="H11" s="28">
        <v>547.6</v>
      </c>
      <c r="I11" s="28">
        <v>825.3</v>
      </c>
      <c r="J11" s="28">
        <v>1121</v>
      </c>
      <c r="K11" s="28">
        <v>1181.4</v>
      </c>
      <c r="L11" s="4">
        <v>6099</v>
      </c>
      <c r="M11" s="28">
        <v>612.3</v>
      </c>
      <c r="N11" s="28">
        <v>1512.9</v>
      </c>
      <c r="O11" s="28">
        <v>1666.7</v>
      </c>
      <c r="P11" s="28">
        <v>2307.1</v>
      </c>
      <c r="Q11" s="4">
        <v>5822</v>
      </c>
      <c r="R11" s="28">
        <v>975.8</v>
      </c>
      <c r="S11" s="28">
        <v>1426</v>
      </c>
      <c r="T11" s="28">
        <v>1705.7</v>
      </c>
      <c r="U11" s="28">
        <v>1714.5</v>
      </c>
    </row>
    <row r="12" spans="1:21" s="3" customFormat="1" ht="12">
      <c r="A12" s="24" t="s">
        <v>11</v>
      </c>
      <c r="B12" s="28">
        <v>115213.2</v>
      </c>
      <c r="C12" s="28">
        <v>30121.1</v>
      </c>
      <c r="D12" s="28">
        <v>22030.5</v>
      </c>
      <c r="E12" s="28">
        <v>20745</v>
      </c>
      <c r="F12" s="28">
        <v>42316.6</v>
      </c>
      <c r="G12" s="4">
        <v>152354.2</v>
      </c>
      <c r="H12" s="28">
        <v>36217.3</v>
      </c>
      <c r="I12" s="28">
        <v>35832.9</v>
      </c>
      <c r="J12" s="28">
        <v>39312.6</v>
      </c>
      <c r="K12" s="28">
        <v>40991.4</v>
      </c>
      <c r="L12" s="4">
        <v>116658.5</v>
      </c>
      <c r="M12" s="28">
        <v>22030.9</v>
      </c>
      <c r="N12" s="28">
        <v>22823.8</v>
      </c>
      <c r="O12" s="28">
        <v>24330.5</v>
      </c>
      <c r="P12" s="28">
        <v>47473.3</v>
      </c>
      <c r="Q12" s="4">
        <v>157954.4</v>
      </c>
      <c r="R12" s="28">
        <v>29964.9</v>
      </c>
      <c r="S12" s="28">
        <v>27739.1</v>
      </c>
      <c r="T12" s="28">
        <v>33780.2</v>
      </c>
      <c r="U12" s="28">
        <v>66470.2</v>
      </c>
    </row>
    <row r="13" spans="1:21" s="3" customFormat="1" ht="12">
      <c r="A13" s="24" t="s">
        <v>717</v>
      </c>
      <c r="B13" s="28"/>
      <c r="C13" s="28"/>
      <c r="D13" s="28"/>
      <c r="E13" s="28"/>
      <c r="F13" s="28"/>
      <c r="G13" s="4"/>
      <c r="H13" s="28"/>
      <c r="I13" s="28"/>
      <c r="J13" s="28"/>
      <c r="K13" s="28"/>
      <c r="L13" s="4"/>
      <c r="M13" s="28"/>
      <c r="N13" s="28"/>
      <c r="O13" s="28"/>
      <c r="P13" s="28"/>
      <c r="Q13" s="4"/>
      <c r="R13" s="28"/>
      <c r="S13" s="28"/>
      <c r="T13" s="28"/>
      <c r="U13" s="28"/>
    </row>
    <row r="14" spans="1:21" s="3" customFormat="1" ht="12">
      <c r="A14" s="24" t="s">
        <v>718</v>
      </c>
      <c r="B14" s="28">
        <v>13720.3</v>
      </c>
      <c r="C14" s="28">
        <v>4938.1</v>
      </c>
      <c r="D14" s="28">
        <v>1991.3</v>
      </c>
      <c r="E14" s="28">
        <v>3241.8</v>
      </c>
      <c r="F14" s="28">
        <v>3549.1</v>
      </c>
      <c r="G14" s="4">
        <v>17591</v>
      </c>
      <c r="H14" s="4">
        <v>5354.7</v>
      </c>
      <c r="I14" s="4">
        <v>3439.2</v>
      </c>
      <c r="J14" s="4">
        <v>3730</v>
      </c>
      <c r="K14" s="4">
        <v>5067.1</v>
      </c>
      <c r="L14" s="4">
        <v>17642.6</v>
      </c>
      <c r="M14" s="28">
        <v>6248.5</v>
      </c>
      <c r="N14" s="28">
        <v>3019.4</v>
      </c>
      <c r="O14" s="28">
        <v>3877.9</v>
      </c>
      <c r="P14" s="28">
        <v>4496.8</v>
      </c>
      <c r="Q14" s="4">
        <v>15635.5</v>
      </c>
      <c r="R14" s="28">
        <v>5376.4</v>
      </c>
      <c r="S14" s="28">
        <v>2547.5</v>
      </c>
      <c r="T14" s="28">
        <v>3211.4</v>
      </c>
      <c r="U14" s="28">
        <v>4500.2</v>
      </c>
    </row>
    <row r="15" spans="1:21" s="3" customFormat="1" ht="12">
      <c r="A15" s="24" t="s">
        <v>719</v>
      </c>
      <c r="B15" s="28"/>
      <c r="C15" s="28"/>
      <c r="D15" s="28"/>
      <c r="E15" s="28"/>
      <c r="F15" s="28"/>
      <c r="G15" s="4"/>
      <c r="H15" s="28"/>
      <c r="I15" s="28"/>
      <c r="J15" s="28"/>
      <c r="K15" s="28"/>
      <c r="L15" s="4"/>
      <c r="M15" s="28"/>
      <c r="N15" s="28"/>
      <c r="O15" s="28"/>
      <c r="P15" s="28"/>
      <c r="Q15" s="4"/>
      <c r="R15" s="28"/>
      <c r="S15" s="28"/>
      <c r="T15" s="28"/>
      <c r="U15" s="28"/>
    </row>
    <row r="16" spans="1:21" s="3" customFormat="1" ht="12">
      <c r="A16" s="24" t="s">
        <v>720</v>
      </c>
      <c r="B16" s="28">
        <v>1382.8</v>
      </c>
      <c r="C16" s="28">
        <v>324.8</v>
      </c>
      <c r="D16" s="28">
        <v>291.1</v>
      </c>
      <c r="E16" s="28">
        <v>355.1</v>
      </c>
      <c r="F16" s="28">
        <v>411.8</v>
      </c>
      <c r="G16" s="4">
        <v>1408.3</v>
      </c>
      <c r="H16" s="28">
        <v>360</v>
      </c>
      <c r="I16" s="28">
        <v>306.9</v>
      </c>
      <c r="J16" s="28">
        <v>346.8</v>
      </c>
      <c r="K16" s="28">
        <v>394.6</v>
      </c>
      <c r="L16" s="4">
        <v>1460.4</v>
      </c>
      <c r="M16" s="28">
        <v>329.2</v>
      </c>
      <c r="N16" s="28">
        <v>312.8</v>
      </c>
      <c r="O16" s="28">
        <v>379.7</v>
      </c>
      <c r="P16" s="28">
        <v>438.7</v>
      </c>
      <c r="Q16" s="4">
        <v>1664.7</v>
      </c>
      <c r="R16" s="28">
        <v>399.3</v>
      </c>
      <c r="S16" s="28">
        <v>394</v>
      </c>
      <c r="T16" s="28">
        <v>424.7</v>
      </c>
      <c r="U16" s="28">
        <v>446.7</v>
      </c>
    </row>
    <row r="17" spans="1:21" s="3" customFormat="1" ht="12">
      <c r="A17" s="24" t="s">
        <v>12</v>
      </c>
      <c r="B17" s="28">
        <v>38163.1</v>
      </c>
      <c r="C17" s="28">
        <v>4662.8</v>
      </c>
      <c r="D17" s="28">
        <v>9347.7</v>
      </c>
      <c r="E17" s="28">
        <v>11071.6</v>
      </c>
      <c r="F17" s="28">
        <v>13081</v>
      </c>
      <c r="G17" s="4">
        <v>44616.3</v>
      </c>
      <c r="H17" s="4">
        <v>5330.3</v>
      </c>
      <c r="I17" s="4">
        <v>8473.5</v>
      </c>
      <c r="J17" s="4">
        <v>16709</v>
      </c>
      <c r="K17" s="4">
        <v>14103.5</v>
      </c>
      <c r="L17" s="4">
        <v>60316.4</v>
      </c>
      <c r="M17" s="28">
        <v>6609.8</v>
      </c>
      <c r="N17" s="28">
        <v>13492</v>
      </c>
      <c r="O17" s="28">
        <v>19025.3</v>
      </c>
      <c r="P17" s="28">
        <v>21189.3</v>
      </c>
      <c r="Q17" s="4">
        <v>73911.5</v>
      </c>
      <c r="R17" s="28">
        <v>9270.6</v>
      </c>
      <c r="S17" s="28">
        <v>14587.1</v>
      </c>
      <c r="T17" s="28">
        <v>21156.1</v>
      </c>
      <c r="U17" s="28">
        <v>28897.7</v>
      </c>
    </row>
    <row r="18" spans="1:21" s="3" customFormat="1" ht="12">
      <c r="A18" s="24" t="s">
        <v>721</v>
      </c>
      <c r="B18" s="28"/>
      <c r="C18" s="28"/>
      <c r="D18" s="28"/>
      <c r="E18" s="28"/>
      <c r="F18" s="28"/>
      <c r="G18" s="4"/>
      <c r="H18" s="28"/>
      <c r="I18" s="28"/>
      <c r="J18" s="28"/>
      <c r="K18" s="28"/>
      <c r="L18" s="4"/>
      <c r="M18" s="28"/>
      <c r="N18" s="28"/>
      <c r="O18" s="28"/>
      <c r="P18" s="28"/>
      <c r="Q18" s="4"/>
      <c r="R18" s="28"/>
      <c r="S18" s="28"/>
      <c r="T18" s="28"/>
      <c r="U18" s="28"/>
    </row>
    <row r="19" spans="1:21" s="3" customFormat="1" ht="12">
      <c r="A19" s="24" t="s">
        <v>722</v>
      </c>
      <c r="B19" s="28">
        <v>57393.4</v>
      </c>
      <c r="C19" s="28">
        <v>10770</v>
      </c>
      <c r="D19" s="28">
        <v>11544.3</v>
      </c>
      <c r="E19" s="28">
        <v>15504.3</v>
      </c>
      <c r="F19" s="28">
        <v>19574.8</v>
      </c>
      <c r="G19" s="4">
        <v>72148.8</v>
      </c>
      <c r="H19" s="28">
        <v>12779.3</v>
      </c>
      <c r="I19" s="28">
        <v>15668.9</v>
      </c>
      <c r="J19" s="28">
        <v>19686.3</v>
      </c>
      <c r="K19" s="28">
        <v>24014.3</v>
      </c>
      <c r="L19" s="4">
        <v>85602.1</v>
      </c>
      <c r="M19" s="28">
        <v>14560.5</v>
      </c>
      <c r="N19" s="28">
        <v>17775.4</v>
      </c>
      <c r="O19" s="28">
        <v>22947.8</v>
      </c>
      <c r="P19" s="28">
        <v>30318.4</v>
      </c>
      <c r="Q19" s="4">
        <v>90178.8</v>
      </c>
      <c r="R19" s="28">
        <v>15335</v>
      </c>
      <c r="S19" s="28">
        <v>19149.9</v>
      </c>
      <c r="T19" s="28">
        <v>24265.3</v>
      </c>
      <c r="U19" s="28">
        <v>31428.6</v>
      </c>
    </row>
    <row r="20" spans="1:21" s="3" customFormat="1" ht="12">
      <c r="A20" s="24" t="s">
        <v>723</v>
      </c>
      <c r="B20" s="28">
        <v>22461.5</v>
      </c>
      <c r="C20" s="28">
        <v>4750.7</v>
      </c>
      <c r="D20" s="28">
        <v>5071.7</v>
      </c>
      <c r="E20" s="28">
        <v>5799.9</v>
      </c>
      <c r="F20" s="28">
        <v>6839.2</v>
      </c>
      <c r="G20" s="4">
        <v>29593.9</v>
      </c>
      <c r="H20" s="28">
        <v>6403.8</v>
      </c>
      <c r="I20" s="28">
        <v>6987.2</v>
      </c>
      <c r="J20" s="28">
        <v>7504.5</v>
      </c>
      <c r="K20" s="28">
        <v>8698.4</v>
      </c>
      <c r="L20" s="4">
        <v>32554.6</v>
      </c>
      <c r="M20" s="28">
        <v>7113.6</v>
      </c>
      <c r="N20" s="28">
        <v>7649.1</v>
      </c>
      <c r="O20" s="28">
        <v>8454.2</v>
      </c>
      <c r="P20" s="28">
        <v>9337.7</v>
      </c>
      <c r="Q20" s="4">
        <v>35735.2</v>
      </c>
      <c r="R20" s="28">
        <v>8161.1</v>
      </c>
      <c r="S20" s="28">
        <v>8479.2</v>
      </c>
      <c r="T20" s="28">
        <v>9164.6</v>
      </c>
      <c r="U20" s="28">
        <v>9930.3</v>
      </c>
    </row>
    <row r="21" spans="1:21" s="3" customFormat="1" ht="12">
      <c r="A21" s="24" t="s">
        <v>724</v>
      </c>
      <c r="B21" s="28">
        <v>7791.5</v>
      </c>
      <c r="C21" s="28">
        <v>1628.8</v>
      </c>
      <c r="D21" s="28">
        <v>1434.2</v>
      </c>
      <c r="E21" s="28">
        <v>1947.3</v>
      </c>
      <c r="F21" s="28">
        <v>2781.2</v>
      </c>
      <c r="G21" s="4">
        <v>10791.6</v>
      </c>
      <c r="H21" s="28">
        <v>2025.8</v>
      </c>
      <c r="I21" s="28">
        <v>2328.8</v>
      </c>
      <c r="J21" s="28">
        <v>2832.6</v>
      </c>
      <c r="K21" s="28">
        <v>3604.4</v>
      </c>
      <c r="L21" s="4">
        <v>12277.6</v>
      </c>
      <c r="M21" s="28">
        <v>2122.3</v>
      </c>
      <c r="N21" s="28">
        <v>2482.5</v>
      </c>
      <c r="O21" s="28">
        <v>3389.9</v>
      </c>
      <c r="P21" s="28">
        <v>4282.9</v>
      </c>
      <c r="Q21" s="4">
        <v>14731.1</v>
      </c>
      <c r="R21" s="28">
        <v>2402.1</v>
      </c>
      <c r="S21" s="28">
        <v>3014.3</v>
      </c>
      <c r="T21" s="28">
        <v>4202.5</v>
      </c>
      <c r="U21" s="28">
        <v>5112.2</v>
      </c>
    </row>
    <row r="22" spans="1:21" s="3" customFormat="1" ht="12">
      <c r="A22" s="24" t="s">
        <v>725</v>
      </c>
      <c r="B22" s="28">
        <v>19521.3</v>
      </c>
      <c r="C22" s="28">
        <v>4211.4</v>
      </c>
      <c r="D22" s="28">
        <v>4754.5</v>
      </c>
      <c r="E22" s="28">
        <v>5100.9</v>
      </c>
      <c r="F22" s="28">
        <v>5454.5</v>
      </c>
      <c r="G22" s="4">
        <v>21354</v>
      </c>
      <c r="H22" s="4">
        <v>4784.2</v>
      </c>
      <c r="I22" s="4">
        <v>5232.1</v>
      </c>
      <c r="J22" s="4">
        <v>5581.1</v>
      </c>
      <c r="K22" s="4">
        <v>5756.6</v>
      </c>
      <c r="L22" s="4">
        <v>23767.9</v>
      </c>
      <c r="M22" s="28">
        <v>5220.5</v>
      </c>
      <c r="N22" s="28">
        <v>5862.7</v>
      </c>
      <c r="O22" s="28">
        <v>6252</v>
      </c>
      <c r="P22" s="28">
        <v>6432.7</v>
      </c>
      <c r="Q22" s="4">
        <v>27978.3</v>
      </c>
      <c r="R22" s="28">
        <v>6318.8</v>
      </c>
      <c r="S22" s="28">
        <v>7048.4</v>
      </c>
      <c r="T22" s="28">
        <v>7487.7</v>
      </c>
      <c r="U22" s="28">
        <v>7123.4</v>
      </c>
    </row>
    <row r="23" spans="1:21" s="3" customFormat="1" ht="12">
      <c r="A23" s="24" t="s">
        <v>726</v>
      </c>
      <c r="B23" s="28">
        <v>11526.7</v>
      </c>
      <c r="C23" s="28">
        <v>2645.8</v>
      </c>
      <c r="D23" s="28">
        <v>2737.9</v>
      </c>
      <c r="E23" s="28">
        <v>3135.5</v>
      </c>
      <c r="F23" s="28">
        <v>3007.5</v>
      </c>
      <c r="G23" s="4">
        <v>13460.2</v>
      </c>
      <c r="H23" s="28">
        <v>3241</v>
      </c>
      <c r="I23" s="28">
        <v>3171.2</v>
      </c>
      <c r="J23" s="28">
        <v>3404.9</v>
      </c>
      <c r="K23" s="28">
        <v>3643.1</v>
      </c>
      <c r="L23" s="4">
        <v>15917.6</v>
      </c>
      <c r="M23" s="28">
        <v>3612.9</v>
      </c>
      <c r="N23" s="28">
        <v>3992.3</v>
      </c>
      <c r="O23" s="28">
        <v>4197.4</v>
      </c>
      <c r="P23" s="28">
        <v>4115</v>
      </c>
      <c r="Q23" s="4">
        <v>18748.4</v>
      </c>
      <c r="R23" s="28">
        <v>3915.3</v>
      </c>
      <c r="S23" s="28">
        <v>4523.7</v>
      </c>
      <c r="T23" s="28">
        <v>4667.6</v>
      </c>
      <c r="U23" s="28">
        <v>5641.8</v>
      </c>
    </row>
    <row r="24" spans="1:21" s="3" customFormat="1" ht="12">
      <c r="A24" s="24" t="s">
        <v>727</v>
      </c>
      <c r="B24" s="28">
        <v>9018.6</v>
      </c>
      <c r="C24" s="28">
        <v>2201.1</v>
      </c>
      <c r="D24" s="28">
        <v>2254.4</v>
      </c>
      <c r="E24" s="28">
        <v>2222.1</v>
      </c>
      <c r="F24" s="28">
        <v>2341</v>
      </c>
      <c r="G24" s="4">
        <v>10313</v>
      </c>
      <c r="H24" s="28">
        <v>2440.7</v>
      </c>
      <c r="I24" s="28">
        <v>2636</v>
      </c>
      <c r="J24" s="28">
        <v>2643.2</v>
      </c>
      <c r="K24" s="28">
        <v>2593.1</v>
      </c>
      <c r="L24" s="4">
        <v>11654</v>
      </c>
      <c r="M24" s="28">
        <v>2565.3</v>
      </c>
      <c r="N24" s="28">
        <v>2748.3</v>
      </c>
      <c r="O24" s="28">
        <v>3012.1</v>
      </c>
      <c r="P24" s="28">
        <v>3328.3</v>
      </c>
      <c r="Q24" s="4">
        <v>13072.9</v>
      </c>
      <c r="R24" s="28">
        <v>3072.4</v>
      </c>
      <c r="S24" s="28">
        <v>3254.9</v>
      </c>
      <c r="T24" s="28">
        <v>3313.4</v>
      </c>
      <c r="U24" s="28">
        <v>3432.2</v>
      </c>
    </row>
    <row r="25" spans="1:21" s="3" customFormat="1" ht="12">
      <c r="A25" s="24" t="s">
        <v>728</v>
      </c>
      <c r="B25" s="28">
        <v>6173.9</v>
      </c>
      <c r="C25" s="28">
        <v>1300.7</v>
      </c>
      <c r="D25" s="28">
        <v>1419.7</v>
      </c>
      <c r="E25" s="28">
        <v>1612.8</v>
      </c>
      <c r="F25" s="28">
        <v>1840.7</v>
      </c>
      <c r="G25" s="4">
        <v>8024.4</v>
      </c>
      <c r="H25" s="28">
        <v>1735.7</v>
      </c>
      <c r="I25" s="28">
        <v>1917.9</v>
      </c>
      <c r="J25" s="28">
        <v>1993.3</v>
      </c>
      <c r="K25" s="28">
        <v>2377.5</v>
      </c>
      <c r="L25" s="4">
        <v>9049.8</v>
      </c>
      <c r="M25" s="28">
        <v>2021.8</v>
      </c>
      <c r="N25" s="28">
        <v>2145.4</v>
      </c>
      <c r="O25" s="28">
        <v>2400.3</v>
      </c>
      <c r="P25" s="28">
        <v>2482.3</v>
      </c>
      <c r="Q25" s="4">
        <v>8640.4</v>
      </c>
      <c r="R25" s="28">
        <v>1965.2</v>
      </c>
      <c r="S25" s="28">
        <v>2211.9</v>
      </c>
      <c r="T25" s="28">
        <v>2128.8</v>
      </c>
      <c r="U25" s="28">
        <v>2334.5</v>
      </c>
    </row>
    <row r="26" spans="1:21" s="3" customFormat="1" ht="12">
      <c r="A26" s="24" t="s">
        <v>729</v>
      </c>
      <c r="B26" s="28">
        <v>1527.3</v>
      </c>
      <c r="C26" s="28">
        <v>332.2</v>
      </c>
      <c r="D26" s="28">
        <v>367.5</v>
      </c>
      <c r="E26" s="28">
        <v>399.8</v>
      </c>
      <c r="F26" s="28">
        <v>427.8</v>
      </c>
      <c r="G26" s="28">
        <v>1852.9</v>
      </c>
      <c r="H26" s="4">
        <v>421.8</v>
      </c>
      <c r="I26" s="4">
        <v>460.5</v>
      </c>
      <c r="J26" s="4">
        <v>480.9</v>
      </c>
      <c r="K26" s="4">
        <v>489.7</v>
      </c>
      <c r="L26" s="28">
        <v>2296.4</v>
      </c>
      <c r="M26" s="28">
        <v>524.1</v>
      </c>
      <c r="N26" s="28">
        <v>574.4</v>
      </c>
      <c r="O26" s="28">
        <v>590.3</v>
      </c>
      <c r="P26" s="28">
        <v>607.6</v>
      </c>
      <c r="Q26" s="28">
        <v>2764.8</v>
      </c>
      <c r="R26" s="28">
        <v>636.6</v>
      </c>
      <c r="S26" s="28">
        <v>678.2</v>
      </c>
      <c r="T26" s="28">
        <v>717.9</v>
      </c>
      <c r="U26" s="28">
        <v>732.1</v>
      </c>
    </row>
    <row r="27" spans="1:21" s="3" customFormat="1" ht="12">
      <c r="A27" s="24" t="s">
        <v>731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s="3" customFormat="1" ht="12">
      <c r="A28" s="24" t="s">
        <v>730</v>
      </c>
      <c r="B28" s="28">
        <v>20908.8</v>
      </c>
      <c r="C28" s="28">
        <v>3214.1</v>
      </c>
      <c r="D28" s="28">
        <v>4590</v>
      </c>
      <c r="E28" s="28">
        <v>5686.3</v>
      </c>
      <c r="F28" s="28">
        <v>7418.4</v>
      </c>
      <c r="G28" s="28">
        <v>23464.3</v>
      </c>
      <c r="H28" s="4">
        <v>4289.3</v>
      </c>
      <c r="I28" s="4">
        <v>5345.1</v>
      </c>
      <c r="J28" s="4">
        <v>6265</v>
      </c>
      <c r="K28" s="4">
        <v>7564.9</v>
      </c>
      <c r="L28" s="28">
        <v>25413.8</v>
      </c>
      <c r="M28" s="28">
        <v>4968.4</v>
      </c>
      <c r="N28" s="28">
        <v>6068.8</v>
      </c>
      <c r="O28" s="28">
        <v>6262</v>
      </c>
      <c r="P28" s="28">
        <v>8114.6</v>
      </c>
      <c r="Q28" s="28">
        <v>28010.3</v>
      </c>
      <c r="R28" s="28">
        <v>5232.3</v>
      </c>
      <c r="S28" s="28">
        <v>6960.6</v>
      </c>
      <c r="T28" s="28">
        <v>6705.6</v>
      </c>
      <c r="U28" s="28">
        <v>9111.8</v>
      </c>
    </row>
    <row r="29" spans="1:21" s="3" customFormat="1" ht="12">
      <c r="A29" s="24" t="s">
        <v>13</v>
      </c>
      <c r="B29" s="28">
        <v>13625.8</v>
      </c>
      <c r="C29" s="56">
        <v>2663.6</v>
      </c>
      <c r="D29" s="56">
        <v>4276.1</v>
      </c>
      <c r="E29" s="56">
        <v>2404.8</v>
      </c>
      <c r="F29" s="56">
        <v>4281.3</v>
      </c>
      <c r="G29" s="28">
        <v>19952.6</v>
      </c>
      <c r="H29" s="28">
        <v>2703.9</v>
      </c>
      <c r="I29" s="28">
        <v>5376.5</v>
      </c>
      <c r="J29" s="28">
        <v>4244.4</v>
      </c>
      <c r="K29" s="28">
        <v>7627.8</v>
      </c>
      <c r="L29" s="28">
        <v>23716.6</v>
      </c>
      <c r="M29" s="56">
        <v>4274.3</v>
      </c>
      <c r="N29" s="56">
        <v>7360</v>
      </c>
      <c r="O29" s="56">
        <v>4785.3</v>
      </c>
      <c r="P29" s="56">
        <v>7297</v>
      </c>
      <c r="Q29" s="28">
        <v>24409.3</v>
      </c>
      <c r="R29" s="56">
        <v>4303.3</v>
      </c>
      <c r="S29" s="56">
        <v>8255.2</v>
      </c>
      <c r="T29" s="56">
        <v>4203</v>
      </c>
      <c r="U29" s="56">
        <v>7647.8</v>
      </c>
    </row>
    <row r="30" spans="1:21" s="3" customFormat="1" ht="12">
      <c r="A30" s="24" t="s">
        <v>732</v>
      </c>
      <c r="B30" s="28">
        <v>8179.3</v>
      </c>
      <c r="C30" s="56">
        <v>1386.3</v>
      </c>
      <c r="D30" s="56">
        <v>2078.3</v>
      </c>
      <c r="E30" s="56">
        <v>2099.5</v>
      </c>
      <c r="F30" s="56">
        <v>2615.2</v>
      </c>
      <c r="G30" s="28">
        <v>11701.6</v>
      </c>
      <c r="H30" s="28">
        <v>1591.5</v>
      </c>
      <c r="I30" s="28">
        <v>2822</v>
      </c>
      <c r="J30" s="28">
        <v>3297.8</v>
      </c>
      <c r="K30" s="28">
        <v>3990.3</v>
      </c>
      <c r="L30" s="28">
        <v>14388</v>
      </c>
      <c r="M30" s="56">
        <v>2884.5</v>
      </c>
      <c r="N30" s="56">
        <v>3506.1</v>
      </c>
      <c r="O30" s="56">
        <v>3529.3</v>
      </c>
      <c r="P30" s="56">
        <v>4468.1</v>
      </c>
      <c r="Q30" s="28">
        <v>15576.5</v>
      </c>
      <c r="R30" s="56">
        <v>2901.7</v>
      </c>
      <c r="S30" s="56">
        <v>3633.6</v>
      </c>
      <c r="T30" s="56">
        <v>4241.1</v>
      </c>
      <c r="U30" s="56">
        <v>4800.1</v>
      </c>
    </row>
    <row r="31" spans="1:21" s="3" customFormat="1" ht="12">
      <c r="A31" s="24" t="s">
        <v>733</v>
      </c>
      <c r="B31" s="28">
        <v>2463.1</v>
      </c>
      <c r="C31" s="56">
        <v>537.3</v>
      </c>
      <c r="D31" s="56">
        <v>612.3</v>
      </c>
      <c r="E31" s="56">
        <v>571.1</v>
      </c>
      <c r="F31" s="56">
        <v>742.4</v>
      </c>
      <c r="G31" s="28">
        <v>3006.9</v>
      </c>
      <c r="H31" s="28">
        <v>536</v>
      </c>
      <c r="I31" s="28">
        <v>637.6</v>
      </c>
      <c r="J31" s="28">
        <v>856.2</v>
      </c>
      <c r="K31" s="28">
        <v>977.1</v>
      </c>
      <c r="L31" s="28">
        <v>2619.1</v>
      </c>
      <c r="M31" s="56">
        <v>532.3</v>
      </c>
      <c r="N31" s="56">
        <v>638.9</v>
      </c>
      <c r="O31" s="56">
        <v>671.8</v>
      </c>
      <c r="P31" s="56">
        <v>776.1</v>
      </c>
      <c r="Q31" s="28">
        <v>3318.3</v>
      </c>
      <c r="R31" s="56">
        <v>660.9</v>
      </c>
      <c r="S31" s="56">
        <v>889.1</v>
      </c>
      <c r="T31" s="56">
        <v>843.1</v>
      </c>
      <c r="U31" s="56">
        <v>925.2</v>
      </c>
    </row>
    <row r="32" spans="1:21" s="3" customFormat="1" ht="12">
      <c r="A32" s="24" t="s">
        <v>734</v>
      </c>
      <c r="B32" s="28">
        <v>5830.9</v>
      </c>
      <c r="C32" s="56">
        <v>1096.4</v>
      </c>
      <c r="D32" s="56">
        <v>1439.6</v>
      </c>
      <c r="E32" s="56">
        <v>1444.1</v>
      </c>
      <c r="F32" s="56">
        <v>1850.8</v>
      </c>
      <c r="G32" s="28">
        <v>6698.3</v>
      </c>
      <c r="H32" s="28">
        <v>1147.5</v>
      </c>
      <c r="I32" s="28">
        <v>1493</v>
      </c>
      <c r="J32" s="28">
        <v>1852.2</v>
      </c>
      <c r="K32" s="28">
        <v>2205.6</v>
      </c>
      <c r="L32" s="28">
        <v>6809.1</v>
      </c>
      <c r="M32" s="56">
        <v>1440.3</v>
      </c>
      <c r="N32" s="56">
        <v>1739.3</v>
      </c>
      <c r="O32" s="56">
        <v>1690.9</v>
      </c>
      <c r="P32" s="56">
        <v>1938.6</v>
      </c>
      <c r="Q32" s="28">
        <v>8029.9</v>
      </c>
      <c r="R32" s="56">
        <v>1543.9</v>
      </c>
      <c r="S32" s="56">
        <v>2066.1</v>
      </c>
      <c r="T32" s="56">
        <v>1956.8</v>
      </c>
      <c r="U32" s="56">
        <v>2463.1</v>
      </c>
    </row>
    <row r="33" spans="1:21" ht="7.5" customHeight="1" thickBot="1">
      <c r="A33" s="110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ht="6" customHeight="1">
      <c r="A34" s="218"/>
    </row>
    <row r="35" ht="15" customHeight="1">
      <c r="A35" s="92" t="s">
        <v>67</v>
      </c>
    </row>
    <row r="36" spans="1:21" ht="18.75" customHeight="1" thickBot="1">
      <c r="A36" s="93" t="s">
        <v>556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10"/>
      <c r="S36" s="110"/>
      <c r="T36" s="110"/>
      <c r="U36" s="110"/>
    </row>
    <row r="37" spans="1:21" ht="18" customHeight="1">
      <c r="A37" s="94"/>
      <c r="B37" s="95"/>
      <c r="C37" s="96">
        <v>2010</v>
      </c>
      <c r="D37" s="96"/>
      <c r="E37" s="96"/>
      <c r="F37" s="96"/>
      <c r="G37" s="95"/>
      <c r="H37" s="96">
        <v>2011</v>
      </c>
      <c r="I37" s="96"/>
      <c r="J37" s="96"/>
      <c r="K37" s="96"/>
      <c r="L37" s="95"/>
      <c r="M37" s="96">
        <v>2012</v>
      </c>
      <c r="N37" s="96"/>
      <c r="O37" s="96"/>
      <c r="P37" s="96"/>
      <c r="Q37" s="95"/>
      <c r="R37" s="96">
        <v>2013</v>
      </c>
      <c r="S37" s="96"/>
      <c r="T37" s="96"/>
      <c r="U37" s="96"/>
    </row>
    <row r="38" spans="1:21" ht="18" customHeight="1" thickBot="1">
      <c r="A38" s="97"/>
      <c r="B38" s="98">
        <v>2010</v>
      </c>
      <c r="C38" s="98" t="s">
        <v>72</v>
      </c>
      <c r="D38" s="98" t="s">
        <v>73</v>
      </c>
      <c r="E38" s="98" t="s">
        <v>74</v>
      </c>
      <c r="F38" s="98" t="s">
        <v>75</v>
      </c>
      <c r="G38" s="98">
        <v>2011</v>
      </c>
      <c r="H38" s="98" t="s">
        <v>72</v>
      </c>
      <c r="I38" s="98" t="s">
        <v>73</v>
      </c>
      <c r="J38" s="98" t="s">
        <v>74</v>
      </c>
      <c r="K38" s="98" t="s">
        <v>75</v>
      </c>
      <c r="L38" s="98">
        <v>2012</v>
      </c>
      <c r="M38" s="98" t="s">
        <v>72</v>
      </c>
      <c r="N38" s="98" t="s">
        <v>73</v>
      </c>
      <c r="O38" s="98" t="s">
        <v>74</v>
      </c>
      <c r="P38" s="98" t="s">
        <v>75</v>
      </c>
      <c r="Q38" s="98">
        <v>2013</v>
      </c>
      <c r="R38" s="98" t="s">
        <v>72</v>
      </c>
      <c r="S38" s="98" t="s">
        <v>73</v>
      </c>
      <c r="T38" s="98" t="s">
        <v>74</v>
      </c>
      <c r="U38" s="98" t="s">
        <v>75</v>
      </c>
    </row>
    <row r="39" spans="1:17" ht="9.75" customHeight="1">
      <c r="A39" s="99"/>
      <c r="B39" s="26"/>
      <c r="C39" s="26"/>
      <c r="D39" s="26"/>
      <c r="E39" s="26"/>
      <c r="F39" s="26"/>
      <c r="G39" s="153"/>
      <c r="H39" s="26"/>
      <c r="I39" s="26"/>
      <c r="J39" s="26"/>
      <c r="K39" s="26"/>
      <c r="L39" s="153"/>
      <c r="M39" s="26"/>
      <c r="N39" s="26"/>
      <c r="O39" s="26"/>
      <c r="P39" s="26"/>
      <c r="Q39" s="153"/>
    </row>
    <row r="40" spans="1:21" s="3" customFormat="1" ht="12">
      <c r="A40" s="100" t="s">
        <v>16</v>
      </c>
      <c r="B40" s="48">
        <v>274585.6</v>
      </c>
      <c r="C40" s="48">
        <v>51556.5</v>
      </c>
      <c r="D40" s="48">
        <v>53590.2</v>
      </c>
      <c r="E40" s="48">
        <v>81468.1</v>
      </c>
      <c r="F40" s="48">
        <v>87970.8</v>
      </c>
      <c r="G40" s="48">
        <v>346807.2</v>
      </c>
      <c r="H40" s="48">
        <v>58992.3</v>
      </c>
      <c r="I40" s="48">
        <v>71189.9</v>
      </c>
      <c r="J40" s="48">
        <v>119825.5</v>
      </c>
      <c r="K40" s="48">
        <v>96799.5</v>
      </c>
      <c r="L40" s="48">
        <v>365841.3</v>
      </c>
      <c r="M40" s="48">
        <v>60775.4</v>
      </c>
      <c r="N40" s="48">
        <v>73872.6</v>
      </c>
      <c r="O40" s="48">
        <v>121175.9</v>
      </c>
      <c r="P40" s="48">
        <v>110017.4</v>
      </c>
      <c r="Q40" s="48">
        <v>411998.6</v>
      </c>
      <c r="R40" s="48">
        <v>69061.7</v>
      </c>
      <c r="S40" s="48">
        <v>79490</v>
      </c>
      <c r="T40" s="48">
        <v>133911.6</v>
      </c>
      <c r="U40" s="48">
        <v>129535.3</v>
      </c>
    </row>
    <row r="41" spans="1:21" s="3" customFormat="1" ht="9" customHeight="1">
      <c r="A41" s="10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4"/>
      <c r="N41" s="4"/>
      <c r="O41" s="4"/>
      <c r="P41" s="4"/>
      <c r="Q41" s="28"/>
      <c r="R41" s="28"/>
      <c r="S41" s="28"/>
      <c r="T41" s="28"/>
      <c r="U41" s="28"/>
    </row>
    <row r="42" spans="1:21" s="3" customFormat="1" ht="12">
      <c r="A42" s="24" t="s">
        <v>715</v>
      </c>
      <c r="B42" s="28">
        <v>76620.3</v>
      </c>
      <c r="C42" s="28">
        <v>7814.7</v>
      </c>
      <c r="D42" s="28">
        <v>11535.6</v>
      </c>
      <c r="E42" s="28">
        <v>35716.3</v>
      </c>
      <c r="F42" s="28">
        <v>21553.7</v>
      </c>
      <c r="G42" s="4">
        <v>101846.1</v>
      </c>
      <c r="H42" s="28">
        <v>8295.7</v>
      </c>
      <c r="I42" s="28">
        <v>15577.5</v>
      </c>
      <c r="J42" s="28">
        <v>52773.5</v>
      </c>
      <c r="K42" s="28">
        <v>25199.4</v>
      </c>
      <c r="L42" s="4">
        <v>115614.6</v>
      </c>
      <c r="M42" s="28">
        <v>14312.3</v>
      </c>
      <c r="N42" s="28">
        <v>19482.8</v>
      </c>
      <c r="O42" s="28">
        <v>58484.3</v>
      </c>
      <c r="P42" s="28">
        <v>23335.2</v>
      </c>
      <c r="Q42" s="4">
        <v>119688</v>
      </c>
      <c r="R42" s="28">
        <v>14218.2</v>
      </c>
      <c r="S42" s="28">
        <v>18878</v>
      </c>
      <c r="T42" s="28">
        <v>61995.4</v>
      </c>
      <c r="U42" s="28">
        <v>24596.4</v>
      </c>
    </row>
    <row r="43" spans="1:21" s="3" customFormat="1" ht="12">
      <c r="A43" s="24" t="s">
        <v>716</v>
      </c>
      <c r="B43" s="28">
        <v>1016.1</v>
      </c>
      <c r="C43" s="28">
        <v>137.4</v>
      </c>
      <c r="D43" s="28">
        <v>185.4</v>
      </c>
      <c r="E43" s="28">
        <v>308.3</v>
      </c>
      <c r="F43" s="28">
        <v>385</v>
      </c>
      <c r="G43" s="4">
        <v>1506.5</v>
      </c>
      <c r="H43" s="28">
        <v>224.5</v>
      </c>
      <c r="I43" s="28">
        <v>338.3</v>
      </c>
      <c r="J43" s="28">
        <v>459.4</v>
      </c>
      <c r="K43" s="28">
        <v>484.3</v>
      </c>
      <c r="L43" s="4">
        <v>3374.5</v>
      </c>
      <c r="M43" s="28">
        <v>338.8</v>
      </c>
      <c r="N43" s="28">
        <v>837.1</v>
      </c>
      <c r="O43" s="28">
        <v>922.2</v>
      </c>
      <c r="P43" s="28">
        <v>1276.4</v>
      </c>
      <c r="Q43" s="4">
        <v>3275.8</v>
      </c>
      <c r="R43" s="28">
        <v>549.1</v>
      </c>
      <c r="S43" s="28">
        <v>802.4</v>
      </c>
      <c r="T43" s="28">
        <v>959.8</v>
      </c>
      <c r="U43" s="28">
        <v>964.5</v>
      </c>
    </row>
    <row r="44" spans="1:21" s="3" customFormat="1" ht="12">
      <c r="A44" s="24" t="s">
        <v>11</v>
      </c>
      <c r="B44" s="28">
        <v>78058.3</v>
      </c>
      <c r="C44" s="28">
        <v>20507.3</v>
      </c>
      <c r="D44" s="28">
        <v>15012.2</v>
      </c>
      <c r="E44" s="28">
        <v>14045.4</v>
      </c>
      <c r="F44" s="28">
        <v>28493.4</v>
      </c>
      <c r="G44" s="4">
        <v>100109</v>
      </c>
      <c r="H44" s="28">
        <v>23894.2</v>
      </c>
      <c r="I44" s="28">
        <v>23589.3</v>
      </c>
      <c r="J44" s="28">
        <v>25847.3</v>
      </c>
      <c r="K44" s="28">
        <v>26778.2</v>
      </c>
      <c r="L44" s="4">
        <v>79179.2</v>
      </c>
      <c r="M44" s="28">
        <v>15012.2</v>
      </c>
      <c r="N44" s="28">
        <v>15479.1</v>
      </c>
      <c r="O44" s="28">
        <v>16476</v>
      </c>
      <c r="P44" s="28">
        <v>32211.9</v>
      </c>
      <c r="Q44" s="4">
        <v>101931.2</v>
      </c>
      <c r="R44" s="28">
        <v>19336.3</v>
      </c>
      <c r="S44" s="28">
        <v>17900.1</v>
      </c>
      <c r="T44" s="28">
        <v>21798.4</v>
      </c>
      <c r="U44" s="28">
        <v>42896.4</v>
      </c>
    </row>
    <row r="45" spans="1:21" s="3" customFormat="1" ht="12">
      <c r="A45" s="24" t="s">
        <v>717</v>
      </c>
      <c r="B45" s="28"/>
      <c r="C45" s="28"/>
      <c r="D45" s="28"/>
      <c r="E45" s="28"/>
      <c r="F45" s="28"/>
      <c r="G45" s="4"/>
      <c r="H45" s="28"/>
      <c r="I45" s="28"/>
      <c r="J45" s="28"/>
      <c r="K45" s="28"/>
      <c r="L45" s="4"/>
      <c r="M45" s="28"/>
      <c r="N45" s="28"/>
      <c r="O45" s="28"/>
      <c r="P45" s="28"/>
      <c r="Q45" s="4"/>
      <c r="R45" s="28"/>
      <c r="S45" s="28"/>
      <c r="T45" s="28"/>
      <c r="U45" s="28"/>
    </row>
    <row r="46" spans="1:21" s="3" customFormat="1" ht="12">
      <c r="A46" s="24" t="s">
        <v>718</v>
      </c>
      <c r="B46" s="28">
        <v>7258.5</v>
      </c>
      <c r="C46" s="28">
        <v>2612.3</v>
      </c>
      <c r="D46" s="28">
        <v>1053.4</v>
      </c>
      <c r="E46" s="28">
        <v>1714.9</v>
      </c>
      <c r="F46" s="28">
        <v>1877.9</v>
      </c>
      <c r="G46" s="4">
        <v>8394.3</v>
      </c>
      <c r="H46" s="4">
        <v>2555.3</v>
      </c>
      <c r="I46" s="4">
        <v>1641.1</v>
      </c>
      <c r="J46" s="4">
        <v>1780</v>
      </c>
      <c r="K46" s="4">
        <v>2417.9</v>
      </c>
      <c r="L46" s="4">
        <v>9680.6</v>
      </c>
      <c r="M46" s="28">
        <v>3428.6</v>
      </c>
      <c r="N46" s="28">
        <v>1656.7</v>
      </c>
      <c r="O46" s="28">
        <v>2127.8</v>
      </c>
      <c r="P46" s="28">
        <v>2467.5</v>
      </c>
      <c r="Q46" s="4">
        <v>9396.2</v>
      </c>
      <c r="R46" s="28">
        <v>3231.2</v>
      </c>
      <c r="S46" s="28">
        <v>1531.1</v>
      </c>
      <c r="T46" s="28">
        <v>1930</v>
      </c>
      <c r="U46" s="28">
        <v>2703.9</v>
      </c>
    </row>
    <row r="47" spans="1:21" s="3" customFormat="1" ht="12">
      <c r="A47" s="24" t="s">
        <v>719</v>
      </c>
      <c r="B47" s="28"/>
      <c r="C47" s="28"/>
      <c r="D47" s="28"/>
      <c r="E47" s="28"/>
      <c r="F47" s="28"/>
      <c r="G47" s="4"/>
      <c r="H47" s="28"/>
      <c r="I47" s="28"/>
      <c r="J47" s="28"/>
      <c r="K47" s="28"/>
      <c r="L47" s="4"/>
      <c r="M47" s="28"/>
      <c r="N47" s="28"/>
      <c r="O47" s="28"/>
      <c r="P47" s="28"/>
      <c r="Q47" s="4"/>
      <c r="R47" s="28"/>
      <c r="S47" s="28"/>
      <c r="T47" s="28"/>
      <c r="U47" s="28"/>
    </row>
    <row r="48" spans="1:21" s="3" customFormat="1" ht="12">
      <c r="A48" s="24" t="s">
        <v>720</v>
      </c>
      <c r="B48" s="28">
        <v>672</v>
      </c>
      <c r="C48" s="28">
        <v>157.9</v>
      </c>
      <c r="D48" s="28">
        <v>141.4</v>
      </c>
      <c r="E48" s="28">
        <v>172.6</v>
      </c>
      <c r="F48" s="28">
        <v>200.1</v>
      </c>
      <c r="G48" s="4">
        <v>595.9</v>
      </c>
      <c r="H48" s="28">
        <v>152.3</v>
      </c>
      <c r="I48" s="28">
        <v>129.9</v>
      </c>
      <c r="J48" s="28">
        <v>146.7</v>
      </c>
      <c r="K48" s="28">
        <v>167</v>
      </c>
      <c r="L48" s="4">
        <v>690.5</v>
      </c>
      <c r="M48" s="28">
        <v>155.6</v>
      </c>
      <c r="N48" s="28">
        <v>147.9</v>
      </c>
      <c r="O48" s="28">
        <v>179.6</v>
      </c>
      <c r="P48" s="28">
        <v>207.4</v>
      </c>
      <c r="Q48" s="4">
        <v>671.9</v>
      </c>
      <c r="R48" s="28">
        <v>161.2</v>
      </c>
      <c r="S48" s="28">
        <v>159</v>
      </c>
      <c r="T48" s="28">
        <v>171.4</v>
      </c>
      <c r="U48" s="28">
        <v>180.3</v>
      </c>
    </row>
    <row r="49" spans="1:21" s="3" customFormat="1" ht="12">
      <c r="A49" s="24" t="s">
        <v>12</v>
      </c>
      <c r="B49" s="28">
        <v>25994</v>
      </c>
      <c r="C49" s="28">
        <v>3176</v>
      </c>
      <c r="D49" s="28">
        <v>6367</v>
      </c>
      <c r="E49" s="28">
        <v>7541.1</v>
      </c>
      <c r="F49" s="28">
        <v>8909.9</v>
      </c>
      <c r="G49" s="4">
        <v>30538</v>
      </c>
      <c r="H49" s="4">
        <v>3648.6</v>
      </c>
      <c r="I49" s="4">
        <v>5800.1</v>
      </c>
      <c r="J49" s="4">
        <v>11437.3</v>
      </c>
      <c r="K49" s="4">
        <v>9652</v>
      </c>
      <c r="L49" s="4">
        <v>40150.1</v>
      </c>
      <c r="M49" s="28">
        <v>4400.1</v>
      </c>
      <c r="N49" s="28">
        <v>8981.7</v>
      </c>
      <c r="O49" s="28">
        <v>12665.1</v>
      </c>
      <c r="P49" s="28">
        <v>14103.2</v>
      </c>
      <c r="Q49" s="4">
        <v>51445</v>
      </c>
      <c r="R49" s="28">
        <v>6452.3</v>
      </c>
      <c r="S49" s="28">
        <v>10152.7</v>
      </c>
      <c r="T49" s="28">
        <v>14724.6</v>
      </c>
      <c r="U49" s="28">
        <v>20115.4</v>
      </c>
    </row>
    <row r="50" spans="1:21" s="3" customFormat="1" ht="12">
      <c r="A50" s="24" t="s">
        <v>721</v>
      </c>
      <c r="B50" s="28"/>
      <c r="C50" s="28"/>
      <c r="D50" s="28"/>
      <c r="E50" s="28"/>
      <c r="F50" s="28"/>
      <c r="G50" s="4"/>
      <c r="H50" s="28"/>
      <c r="I50" s="28"/>
      <c r="J50" s="28"/>
      <c r="K50" s="28"/>
      <c r="L50" s="4"/>
      <c r="M50" s="28"/>
      <c r="N50" s="28"/>
      <c r="O50" s="28"/>
      <c r="P50" s="28"/>
      <c r="Q50" s="4"/>
      <c r="R50" s="28"/>
      <c r="S50" s="28"/>
      <c r="T50" s="28"/>
      <c r="U50" s="28"/>
    </row>
    <row r="51" spans="1:21" s="3" customFormat="1" ht="12">
      <c r="A51" s="24" t="s">
        <v>722</v>
      </c>
      <c r="B51" s="28">
        <v>22307</v>
      </c>
      <c r="C51" s="28">
        <v>4215.1</v>
      </c>
      <c r="D51" s="28">
        <v>4486.2</v>
      </c>
      <c r="E51" s="28">
        <v>6009.2</v>
      </c>
      <c r="F51" s="28">
        <v>7596.5</v>
      </c>
      <c r="G51" s="4">
        <v>28896.8</v>
      </c>
      <c r="H51" s="28">
        <v>5116.8</v>
      </c>
      <c r="I51" s="28">
        <v>6285.5</v>
      </c>
      <c r="J51" s="28">
        <v>7898.3</v>
      </c>
      <c r="K51" s="28">
        <v>9596.2</v>
      </c>
      <c r="L51" s="4">
        <v>36208.5</v>
      </c>
      <c r="M51" s="28">
        <v>6119.5</v>
      </c>
      <c r="N51" s="28">
        <v>7564.8</v>
      </c>
      <c r="O51" s="28">
        <v>9719.5</v>
      </c>
      <c r="P51" s="28">
        <v>12804.7</v>
      </c>
      <c r="Q51" s="4">
        <v>31503.6</v>
      </c>
      <c r="R51" s="28">
        <v>5361</v>
      </c>
      <c r="S51" s="28">
        <v>6697.1</v>
      </c>
      <c r="T51" s="28">
        <v>8487.1</v>
      </c>
      <c r="U51" s="28">
        <v>10958.4</v>
      </c>
    </row>
    <row r="52" spans="1:21" s="3" customFormat="1" ht="12">
      <c r="A52" s="24" t="s">
        <v>723</v>
      </c>
      <c r="B52" s="28">
        <v>11727.3</v>
      </c>
      <c r="C52" s="28">
        <v>2480.5</v>
      </c>
      <c r="D52" s="28">
        <v>2648.5</v>
      </c>
      <c r="E52" s="28">
        <v>3021.4</v>
      </c>
      <c r="F52" s="28">
        <v>3576.9</v>
      </c>
      <c r="G52" s="4">
        <v>16492.9</v>
      </c>
      <c r="H52" s="28">
        <v>3567.8</v>
      </c>
      <c r="I52" s="28">
        <v>3892.9</v>
      </c>
      <c r="J52" s="28">
        <v>4185.1</v>
      </c>
      <c r="K52" s="28">
        <v>4847.1</v>
      </c>
      <c r="L52" s="4">
        <v>17903.2</v>
      </c>
      <c r="M52" s="28">
        <v>3905.6</v>
      </c>
      <c r="N52" s="28">
        <v>4206.1</v>
      </c>
      <c r="O52" s="28">
        <v>4651.9</v>
      </c>
      <c r="P52" s="28">
        <v>5139.6</v>
      </c>
      <c r="Q52" s="4">
        <v>21818.4</v>
      </c>
      <c r="R52" s="28">
        <v>4979</v>
      </c>
      <c r="S52" s="28">
        <v>5172.2</v>
      </c>
      <c r="T52" s="28">
        <v>5598.1</v>
      </c>
      <c r="U52" s="28">
        <v>6069.1</v>
      </c>
    </row>
    <row r="53" spans="1:21" s="3" customFormat="1" ht="12">
      <c r="A53" s="24" t="s">
        <v>724</v>
      </c>
      <c r="B53" s="28">
        <v>5029.5</v>
      </c>
      <c r="C53" s="28">
        <v>1044.1</v>
      </c>
      <c r="D53" s="28">
        <v>926.9</v>
      </c>
      <c r="E53" s="28">
        <v>1258</v>
      </c>
      <c r="F53" s="28">
        <v>1800.5</v>
      </c>
      <c r="G53" s="4">
        <v>6628.5</v>
      </c>
      <c r="H53" s="28">
        <v>1249.7</v>
      </c>
      <c r="I53" s="28">
        <v>1432.1</v>
      </c>
      <c r="J53" s="28">
        <v>1752.2</v>
      </c>
      <c r="K53" s="28">
        <v>2194.5</v>
      </c>
      <c r="L53" s="4">
        <v>7993.6</v>
      </c>
      <c r="M53" s="28">
        <v>1395</v>
      </c>
      <c r="N53" s="28">
        <v>1620.6</v>
      </c>
      <c r="O53" s="28">
        <v>2199.1</v>
      </c>
      <c r="P53" s="28">
        <v>2778.9</v>
      </c>
      <c r="Q53" s="4">
        <v>9071.3</v>
      </c>
      <c r="R53" s="28">
        <v>1500.5</v>
      </c>
      <c r="S53" s="28">
        <v>1863.9</v>
      </c>
      <c r="T53" s="28">
        <v>2571.7</v>
      </c>
      <c r="U53" s="28">
        <v>3135.2</v>
      </c>
    </row>
    <row r="54" spans="1:21" s="3" customFormat="1" ht="12">
      <c r="A54" s="24" t="s">
        <v>725</v>
      </c>
      <c r="B54" s="28">
        <v>10262.1</v>
      </c>
      <c r="C54" s="28">
        <v>2212.2</v>
      </c>
      <c r="D54" s="28">
        <v>2498.8</v>
      </c>
      <c r="E54" s="28">
        <v>2685.4</v>
      </c>
      <c r="F54" s="28">
        <v>2865.7</v>
      </c>
      <c r="G54" s="4">
        <v>10220.2</v>
      </c>
      <c r="H54" s="4">
        <v>2286.4</v>
      </c>
      <c r="I54" s="4">
        <v>2501.9</v>
      </c>
      <c r="J54" s="4">
        <v>2673.8</v>
      </c>
      <c r="K54" s="4">
        <v>2758.1</v>
      </c>
      <c r="L54" s="4">
        <v>8811.6</v>
      </c>
      <c r="M54" s="28">
        <v>1941.1</v>
      </c>
      <c r="N54" s="28">
        <v>2179.3</v>
      </c>
      <c r="O54" s="28">
        <v>2305.4</v>
      </c>
      <c r="P54" s="28">
        <v>2385.8</v>
      </c>
      <c r="Q54" s="4">
        <v>12237.8</v>
      </c>
      <c r="R54" s="28">
        <v>2765.1</v>
      </c>
      <c r="S54" s="28">
        <v>3081.5</v>
      </c>
      <c r="T54" s="28">
        <v>3269.5</v>
      </c>
      <c r="U54" s="28">
        <v>3121.7</v>
      </c>
    </row>
    <row r="55" spans="1:21" s="3" customFormat="1" ht="12">
      <c r="A55" s="24" t="s">
        <v>726</v>
      </c>
      <c r="B55" s="28">
        <v>2952.8</v>
      </c>
      <c r="C55" s="28">
        <v>674.2</v>
      </c>
      <c r="D55" s="28">
        <v>693.6</v>
      </c>
      <c r="E55" s="28">
        <v>821.8</v>
      </c>
      <c r="F55" s="28">
        <v>763.2</v>
      </c>
      <c r="G55" s="4">
        <v>3504.2</v>
      </c>
      <c r="H55" s="28">
        <v>710.6</v>
      </c>
      <c r="I55" s="28">
        <v>840.1</v>
      </c>
      <c r="J55" s="28">
        <v>995.3</v>
      </c>
      <c r="K55" s="28">
        <v>958.2</v>
      </c>
      <c r="L55" s="4">
        <v>4552</v>
      </c>
      <c r="M55" s="28">
        <v>954.3</v>
      </c>
      <c r="N55" s="28">
        <v>1187</v>
      </c>
      <c r="O55" s="28">
        <v>1124</v>
      </c>
      <c r="P55" s="28">
        <v>1286.7</v>
      </c>
      <c r="Q55" s="4">
        <v>5326.3</v>
      </c>
      <c r="R55" s="28">
        <v>1141.2</v>
      </c>
      <c r="S55" s="28">
        <v>1287.6</v>
      </c>
      <c r="T55" s="28">
        <v>1314.9</v>
      </c>
      <c r="U55" s="28">
        <v>1582.6</v>
      </c>
    </row>
    <row r="56" spans="1:21" s="3" customFormat="1" ht="12">
      <c r="A56" s="24" t="s">
        <v>727</v>
      </c>
      <c r="B56" s="28">
        <v>3009.3</v>
      </c>
      <c r="C56" s="28">
        <v>735.3</v>
      </c>
      <c r="D56" s="28">
        <v>752.3</v>
      </c>
      <c r="E56" s="28">
        <v>741.1</v>
      </c>
      <c r="F56" s="28">
        <v>780.6</v>
      </c>
      <c r="G56" s="4">
        <v>4087.2</v>
      </c>
      <c r="H56" s="28">
        <v>964.2</v>
      </c>
      <c r="I56" s="28">
        <v>1040</v>
      </c>
      <c r="J56" s="28">
        <v>1045.4</v>
      </c>
      <c r="K56" s="28">
        <v>1037.6</v>
      </c>
      <c r="L56" s="4">
        <v>4391.5</v>
      </c>
      <c r="M56" s="28">
        <v>967.2</v>
      </c>
      <c r="N56" s="28">
        <v>1035.6</v>
      </c>
      <c r="O56" s="28">
        <v>1134.1</v>
      </c>
      <c r="P56" s="28">
        <v>1254.6</v>
      </c>
      <c r="Q56" s="4">
        <v>4754.7</v>
      </c>
      <c r="R56" s="28">
        <v>1117.9</v>
      </c>
      <c r="S56" s="28">
        <v>1184.4</v>
      </c>
      <c r="T56" s="28">
        <v>1204.7</v>
      </c>
      <c r="U56" s="28">
        <v>1247.7</v>
      </c>
    </row>
    <row r="57" spans="1:21" s="3" customFormat="1" ht="12">
      <c r="A57" s="24" t="s">
        <v>728</v>
      </c>
      <c r="B57" s="28">
        <v>2687.6</v>
      </c>
      <c r="C57" s="28">
        <v>557.2</v>
      </c>
      <c r="D57" s="28">
        <v>612.3</v>
      </c>
      <c r="E57" s="28">
        <v>707.1</v>
      </c>
      <c r="F57" s="28">
        <v>811</v>
      </c>
      <c r="G57" s="4">
        <v>2876.4</v>
      </c>
      <c r="H57" s="28">
        <v>628.8</v>
      </c>
      <c r="I57" s="28">
        <v>693</v>
      </c>
      <c r="J57" s="28">
        <v>712.2</v>
      </c>
      <c r="K57" s="28">
        <v>842.4</v>
      </c>
      <c r="L57" s="4">
        <v>3855.5</v>
      </c>
      <c r="M57" s="28">
        <v>846.3</v>
      </c>
      <c r="N57" s="28">
        <v>914.2</v>
      </c>
      <c r="O57" s="28">
        <v>1035.1</v>
      </c>
      <c r="P57" s="28">
        <v>1059.9</v>
      </c>
      <c r="Q57" s="4">
        <v>3436.7</v>
      </c>
      <c r="R57" s="28">
        <v>785.2</v>
      </c>
      <c r="S57" s="28">
        <v>884.7</v>
      </c>
      <c r="T57" s="28">
        <v>848.1</v>
      </c>
      <c r="U57" s="28">
        <v>918.7</v>
      </c>
    </row>
    <row r="58" spans="1:21" s="3" customFormat="1" ht="12">
      <c r="A58" s="24" t="s">
        <v>729</v>
      </c>
      <c r="B58" s="28">
        <v>652.7</v>
      </c>
      <c r="C58" s="28">
        <v>141.2</v>
      </c>
      <c r="D58" s="28">
        <v>157</v>
      </c>
      <c r="E58" s="28">
        <v>170.9</v>
      </c>
      <c r="F58" s="28">
        <v>183.6</v>
      </c>
      <c r="G58" s="28">
        <v>831.2</v>
      </c>
      <c r="H58" s="4">
        <v>187.9</v>
      </c>
      <c r="I58" s="4">
        <v>206</v>
      </c>
      <c r="J58" s="4">
        <v>216</v>
      </c>
      <c r="K58" s="4">
        <v>221.3</v>
      </c>
      <c r="L58" s="28">
        <v>1061.2</v>
      </c>
      <c r="M58" s="28">
        <v>240.7</v>
      </c>
      <c r="N58" s="28">
        <v>265</v>
      </c>
      <c r="O58" s="28">
        <v>272.7</v>
      </c>
      <c r="P58" s="28">
        <v>282.8</v>
      </c>
      <c r="Q58" s="28">
        <v>1173.3</v>
      </c>
      <c r="R58" s="28">
        <v>267.4</v>
      </c>
      <c r="S58" s="28">
        <v>288.4</v>
      </c>
      <c r="T58" s="28">
        <v>305.7</v>
      </c>
      <c r="U58" s="28">
        <v>311.8</v>
      </c>
    </row>
    <row r="59" spans="1:21" s="3" customFormat="1" ht="12">
      <c r="A59" s="24" t="s">
        <v>731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s="3" customFormat="1" ht="12">
      <c r="A60" s="24" t="s">
        <v>730</v>
      </c>
      <c r="B60" s="28">
        <v>8545.4</v>
      </c>
      <c r="C60" s="28">
        <v>1313.6</v>
      </c>
      <c r="D60" s="28">
        <v>1875.9</v>
      </c>
      <c r="E60" s="28">
        <v>2324</v>
      </c>
      <c r="F60" s="28">
        <v>3031.9</v>
      </c>
      <c r="G60" s="28">
        <v>9008.9</v>
      </c>
      <c r="H60" s="4">
        <v>1646.7</v>
      </c>
      <c r="I60" s="4">
        <v>2051.9</v>
      </c>
      <c r="J60" s="4">
        <v>2405.2</v>
      </c>
      <c r="K60" s="4">
        <v>2905.1</v>
      </c>
      <c r="L60" s="28">
        <v>9538.4</v>
      </c>
      <c r="M60" s="28">
        <v>1864.6</v>
      </c>
      <c r="N60" s="28">
        <v>2277.7</v>
      </c>
      <c r="O60" s="28">
        <v>2350.1</v>
      </c>
      <c r="P60" s="28">
        <v>3046</v>
      </c>
      <c r="Q60" s="28">
        <v>10249.1</v>
      </c>
      <c r="R60" s="28">
        <v>1914.5</v>
      </c>
      <c r="S60" s="28">
        <v>2546.9</v>
      </c>
      <c r="T60" s="28">
        <v>2453.6</v>
      </c>
      <c r="U60" s="28">
        <v>3334.1</v>
      </c>
    </row>
    <row r="61" spans="1:21" s="3" customFormat="1" ht="12">
      <c r="A61" s="24" t="s">
        <v>13</v>
      </c>
      <c r="B61" s="28">
        <v>3971.7</v>
      </c>
      <c r="C61" s="28">
        <v>786.1</v>
      </c>
      <c r="D61" s="28">
        <v>1228.8</v>
      </c>
      <c r="E61" s="28">
        <v>712.7</v>
      </c>
      <c r="F61" s="28">
        <v>1244.1</v>
      </c>
      <c r="G61" s="28">
        <v>4671.8</v>
      </c>
      <c r="H61" s="28">
        <v>671</v>
      </c>
      <c r="I61" s="28">
        <v>1247.5</v>
      </c>
      <c r="J61" s="28">
        <v>997</v>
      </c>
      <c r="K61" s="28">
        <v>1756.3</v>
      </c>
      <c r="L61" s="28">
        <v>5126.9</v>
      </c>
      <c r="M61" s="28">
        <v>950.2</v>
      </c>
      <c r="N61" s="28">
        <v>1562.5</v>
      </c>
      <c r="O61" s="28">
        <v>1043.3</v>
      </c>
      <c r="P61" s="28">
        <v>1570.9</v>
      </c>
      <c r="Q61" s="28">
        <v>5540.7</v>
      </c>
      <c r="R61" s="28">
        <v>1006.3</v>
      </c>
      <c r="S61" s="28">
        <v>1832.9</v>
      </c>
      <c r="T61" s="28">
        <v>978.4</v>
      </c>
      <c r="U61" s="28">
        <v>1723.1</v>
      </c>
    </row>
    <row r="62" spans="1:21" s="3" customFormat="1" ht="12">
      <c r="A62" s="24" t="s">
        <v>732</v>
      </c>
      <c r="B62" s="28">
        <v>2591</v>
      </c>
      <c r="C62" s="28">
        <v>450.5</v>
      </c>
      <c r="D62" s="28">
        <v>655.2</v>
      </c>
      <c r="E62" s="28">
        <v>673</v>
      </c>
      <c r="F62" s="28">
        <v>812.3</v>
      </c>
      <c r="G62" s="28">
        <v>3393.4</v>
      </c>
      <c r="H62" s="28">
        <v>479.1</v>
      </c>
      <c r="I62" s="28">
        <v>817</v>
      </c>
      <c r="J62" s="28">
        <v>959.8</v>
      </c>
      <c r="K62" s="28">
        <v>1137.5</v>
      </c>
      <c r="L62" s="28">
        <v>3845.1</v>
      </c>
      <c r="M62" s="28">
        <v>772.7</v>
      </c>
      <c r="N62" s="28">
        <v>935.9</v>
      </c>
      <c r="O62" s="28">
        <v>955</v>
      </c>
      <c r="P62" s="28">
        <v>1181.5</v>
      </c>
      <c r="Q62" s="28">
        <v>4467.3</v>
      </c>
      <c r="R62" s="28">
        <v>847.1</v>
      </c>
      <c r="S62" s="28">
        <v>1043.5</v>
      </c>
      <c r="T62" s="28">
        <v>1219</v>
      </c>
      <c r="U62" s="28">
        <v>1357.7</v>
      </c>
    </row>
    <row r="63" spans="1:21" s="3" customFormat="1" ht="12">
      <c r="A63" s="24" t="s">
        <v>733</v>
      </c>
      <c r="B63" s="28">
        <v>961</v>
      </c>
      <c r="C63" s="28">
        <v>217.1</v>
      </c>
      <c r="D63" s="28">
        <v>239.8</v>
      </c>
      <c r="E63" s="28">
        <v>222.5</v>
      </c>
      <c r="F63" s="28">
        <v>281.6</v>
      </c>
      <c r="G63" s="28">
        <v>1033.6</v>
      </c>
      <c r="H63" s="28">
        <v>192.1</v>
      </c>
      <c r="I63" s="28">
        <v>222.4</v>
      </c>
      <c r="J63" s="28">
        <v>294.7</v>
      </c>
      <c r="K63" s="28">
        <v>324.4</v>
      </c>
      <c r="L63" s="28">
        <v>834.8</v>
      </c>
      <c r="M63" s="28">
        <v>174</v>
      </c>
      <c r="N63" s="28">
        <v>201</v>
      </c>
      <c r="O63" s="28">
        <v>220.3</v>
      </c>
      <c r="P63" s="28">
        <v>239.5</v>
      </c>
      <c r="Q63" s="28">
        <v>1195.1</v>
      </c>
      <c r="R63" s="28">
        <v>248.1</v>
      </c>
      <c r="S63" s="28">
        <v>313.7</v>
      </c>
      <c r="T63" s="28">
        <v>304.2</v>
      </c>
      <c r="U63" s="28">
        <v>329.1</v>
      </c>
    </row>
    <row r="64" spans="1:21" s="3" customFormat="1" ht="12">
      <c r="A64" s="24" t="s">
        <v>734</v>
      </c>
      <c r="B64" s="28">
        <v>2997.8</v>
      </c>
      <c r="C64" s="28">
        <v>557.1</v>
      </c>
      <c r="D64" s="28">
        <v>738.8</v>
      </c>
      <c r="E64" s="28">
        <v>738.6</v>
      </c>
      <c r="F64" s="28">
        <v>963.3</v>
      </c>
      <c r="G64" s="28">
        <v>3827.7</v>
      </c>
      <c r="H64" s="28">
        <v>644.9</v>
      </c>
      <c r="I64" s="28">
        <v>844.5</v>
      </c>
      <c r="J64" s="28">
        <v>1060.3</v>
      </c>
      <c r="K64" s="28">
        <v>1278</v>
      </c>
      <c r="L64" s="28">
        <v>3482.6</v>
      </c>
      <c r="M64" s="28">
        <v>729</v>
      </c>
      <c r="N64" s="28">
        <v>887</v>
      </c>
      <c r="O64" s="28">
        <v>862.5</v>
      </c>
      <c r="P64" s="28">
        <v>1004.1</v>
      </c>
      <c r="Q64" s="28">
        <v>4075.5</v>
      </c>
      <c r="R64" s="28">
        <v>765.7</v>
      </c>
      <c r="S64" s="28">
        <v>1046.1</v>
      </c>
      <c r="T64" s="28">
        <v>984</v>
      </c>
      <c r="U64" s="28">
        <v>1279.7</v>
      </c>
    </row>
    <row r="65" spans="1:21" s="3" customFormat="1" ht="12">
      <c r="A65" s="226" t="s">
        <v>749</v>
      </c>
      <c r="B65" s="56">
        <v>7271.2</v>
      </c>
      <c r="C65" s="56">
        <v>1766.7</v>
      </c>
      <c r="D65" s="56">
        <v>1781.1</v>
      </c>
      <c r="E65" s="56">
        <v>1883.8</v>
      </c>
      <c r="F65" s="56">
        <v>1839.6</v>
      </c>
      <c r="G65" s="4">
        <v>8344.6</v>
      </c>
      <c r="H65" s="56">
        <v>1875.7</v>
      </c>
      <c r="I65" s="56">
        <v>2038.9</v>
      </c>
      <c r="J65" s="56">
        <v>2186</v>
      </c>
      <c r="K65" s="56">
        <v>2244</v>
      </c>
      <c r="L65" s="4">
        <v>9546.9</v>
      </c>
      <c r="M65" s="56">
        <v>2267.6</v>
      </c>
      <c r="N65" s="56">
        <v>2450.6</v>
      </c>
      <c r="O65" s="56">
        <v>2447.9</v>
      </c>
      <c r="P65" s="56">
        <v>2380.8</v>
      </c>
      <c r="Q65" s="4">
        <v>10740.7</v>
      </c>
      <c r="R65" s="56">
        <v>2414.4</v>
      </c>
      <c r="S65" s="56">
        <v>2823.8</v>
      </c>
      <c r="T65" s="56">
        <v>2793</v>
      </c>
      <c r="U65" s="56">
        <v>2709.5</v>
      </c>
    </row>
    <row r="66" spans="1:21" s="3" customFormat="1" ht="6.75" customHeight="1" thickBo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</sheetData>
  <sheetProtection/>
  <mergeCells count="1">
    <mergeCell ref="S5:T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&amp;C&amp;"Times New Roman,обычный"&amp;9 48</oddFooter>
  </headerFooter>
  <rowBreaks count="1" manualBreakCount="1">
    <brk id="66" max="10" man="1"/>
  </rowBreaks>
  <colBreaks count="1" manualBreakCount="1">
    <brk id="21" max="6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90" zoomScaleSheetLayoutView="90" workbookViewId="0" topLeftCell="A1">
      <selection activeCell="R23" sqref="R23"/>
    </sheetView>
  </sheetViews>
  <sheetFormatPr defaultColWidth="9.00390625" defaultRowHeight="12.75"/>
  <cols>
    <col min="1" max="1" width="45.125" style="26" customWidth="1"/>
    <col min="2" max="17" width="9.75390625" style="2" customWidth="1"/>
    <col min="18" max="20" width="9.75390625" style="26" customWidth="1"/>
    <col min="21" max="21" width="9.75390625" style="2" customWidth="1"/>
    <col min="22" max="16384" width="9.125" style="2" customWidth="1"/>
  </cols>
  <sheetData>
    <row r="1" spans="1:6" ht="18.75" customHeight="1">
      <c r="A1" s="92" t="s">
        <v>67</v>
      </c>
      <c r="B1" s="164"/>
      <c r="C1" s="164"/>
      <c r="D1" s="164"/>
      <c r="E1" s="164"/>
      <c r="F1" s="164"/>
    </row>
    <row r="2" spans="1:21" ht="18" customHeight="1" thickBot="1">
      <c r="A2" s="537" t="s">
        <v>15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spans="1:21" ht="18" customHeight="1">
      <c r="A3" s="94"/>
      <c r="B3" s="95"/>
      <c r="C3" s="96">
        <v>2010</v>
      </c>
      <c r="D3" s="96"/>
      <c r="E3" s="96"/>
      <c r="F3" s="96"/>
      <c r="G3" s="95"/>
      <c r="H3" s="96">
        <v>2011</v>
      </c>
      <c r="I3" s="96"/>
      <c r="J3" s="96"/>
      <c r="K3" s="96"/>
      <c r="L3" s="95"/>
      <c r="M3" s="96">
        <v>2012</v>
      </c>
      <c r="N3" s="96"/>
      <c r="O3" s="96"/>
      <c r="P3" s="96"/>
      <c r="Q3" s="95"/>
      <c r="R3" s="96">
        <v>2013</v>
      </c>
      <c r="S3" s="96"/>
      <c r="T3" s="96"/>
      <c r="U3" s="96"/>
    </row>
    <row r="4" spans="1:21" ht="18" customHeight="1" thickBot="1">
      <c r="A4" s="97"/>
      <c r="B4" s="98">
        <v>2010</v>
      </c>
      <c r="C4" s="98" t="s">
        <v>72</v>
      </c>
      <c r="D4" s="98" t="s">
        <v>73</v>
      </c>
      <c r="E4" s="98" t="s">
        <v>74</v>
      </c>
      <c r="F4" s="98" t="s">
        <v>75</v>
      </c>
      <c r="G4" s="98">
        <v>2011</v>
      </c>
      <c r="H4" s="98" t="s">
        <v>72</v>
      </c>
      <c r="I4" s="98" t="s">
        <v>73</v>
      </c>
      <c r="J4" s="98" t="s">
        <v>74</v>
      </c>
      <c r="K4" s="98" t="s">
        <v>75</v>
      </c>
      <c r="L4" s="98">
        <v>2012</v>
      </c>
      <c r="M4" s="98" t="s">
        <v>72</v>
      </c>
      <c r="N4" s="98" t="s">
        <v>73</v>
      </c>
      <c r="O4" s="98" t="s">
        <v>74</v>
      </c>
      <c r="P4" s="98" t="s">
        <v>75</v>
      </c>
      <c r="Q4" s="98">
        <v>2013</v>
      </c>
      <c r="R4" s="98" t="s">
        <v>72</v>
      </c>
      <c r="S4" s="98" t="s">
        <v>73</v>
      </c>
      <c r="T4" s="98" t="s">
        <v>74</v>
      </c>
      <c r="U4" s="98" t="s">
        <v>75</v>
      </c>
    </row>
    <row r="5" spans="1:21" ht="11.25" customHeight="1">
      <c r="A5" s="99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U5" s="26"/>
    </row>
    <row r="6" spans="1:21" ht="14.25">
      <c r="A6" s="100" t="s">
        <v>701</v>
      </c>
      <c r="B6" s="48">
        <v>220369.3</v>
      </c>
      <c r="C6" s="48">
        <v>42032</v>
      </c>
      <c r="D6" s="48">
        <v>45491.3</v>
      </c>
      <c r="E6" s="48">
        <v>62221.8</v>
      </c>
      <c r="F6" s="48">
        <v>70624.2</v>
      </c>
      <c r="G6" s="48">
        <v>285989.1</v>
      </c>
      <c r="H6" s="48">
        <v>50690.9</v>
      </c>
      <c r="I6" s="48">
        <v>62279.4</v>
      </c>
      <c r="J6" s="48">
        <v>88284.3</v>
      </c>
      <c r="K6" s="48">
        <v>84734.5</v>
      </c>
      <c r="L6" s="48">
        <v>310471.3</v>
      </c>
      <c r="M6" s="48">
        <v>55495.5</v>
      </c>
      <c r="N6" s="48">
        <v>68012.1</v>
      </c>
      <c r="O6" s="48">
        <v>91709.2</v>
      </c>
      <c r="P6" s="48">
        <v>95254.5</v>
      </c>
      <c r="Q6" s="48">
        <v>355294.8</v>
      </c>
      <c r="R6" s="48">
        <v>62957.7</v>
      </c>
      <c r="S6" s="48">
        <v>76846.9</v>
      </c>
      <c r="T6" s="48">
        <v>103201.4</v>
      </c>
      <c r="U6" s="48">
        <v>112288.8</v>
      </c>
    </row>
    <row r="7" spans="1:21" ht="9.75" customHeight="1">
      <c r="A7" s="100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8"/>
      <c r="N7" s="48"/>
      <c r="O7" s="48"/>
      <c r="P7" s="48"/>
      <c r="Q7" s="28"/>
      <c r="R7" s="48"/>
      <c r="S7" s="48"/>
      <c r="T7" s="48"/>
      <c r="U7" s="48"/>
    </row>
    <row r="8" spans="1:21" ht="13.5" customHeight="1">
      <c r="A8" s="101" t="s">
        <v>65</v>
      </c>
      <c r="B8" s="28">
        <v>197786.9</v>
      </c>
      <c r="C8" s="28">
        <v>37255.1</v>
      </c>
      <c r="D8" s="28">
        <v>40583.8</v>
      </c>
      <c r="E8" s="28">
        <v>56244.9</v>
      </c>
      <c r="F8" s="28">
        <v>63703.1</v>
      </c>
      <c r="G8" s="28">
        <v>254421.5</v>
      </c>
      <c r="H8" s="28">
        <v>45062.7</v>
      </c>
      <c r="I8" s="28">
        <v>54812.9</v>
      </c>
      <c r="J8" s="28">
        <v>79271.7</v>
      </c>
      <c r="K8" s="28">
        <v>75274.2</v>
      </c>
      <c r="L8" s="28">
        <v>269723.3</v>
      </c>
      <c r="M8" s="28">
        <v>47501</v>
      </c>
      <c r="N8" s="28">
        <v>58362.3</v>
      </c>
      <c r="O8" s="28">
        <v>80830.6</v>
      </c>
      <c r="P8" s="28">
        <v>83029.4</v>
      </c>
      <c r="Q8" s="28">
        <v>305879.3</v>
      </c>
      <c r="R8" s="28">
        <v>53668.2</v>
      </c>
      <c r="S8" s="28">
        <v>64885.9</v>
      </c>
      <c r="T8" s="28">
        <v>89013.5</v>
      </c>
      <c r="U8" s="28">
        <v>98311.7</v>
      </c>
    </row>
    <row r="9" spans="1:21" ht="13.5" customHeight="1">
      <c r="A9" s="467" t="s">
        <v>715</v>
      </c>
      <c r="B9" s="28">
        <v>38450.6</v>
      </c>
      <c r="C9" s="28">
        <v>3887.2</v>
      </c>
      <c r="D9" s="28">
        <v>5959.5</v>
      </c>
      <c r="E9" s="28">
        <v>17927</v>
      </c>
      <c r="F9" s="28">
        <v>10676.9</v>
      </c>
      <c r="G9" s="28">
        <v>47375</v>
      </c>
      <c r="H9" s="28">
        <v>3848.9</v>
      </c>
      <c r="I9" s="28">
        <v>7470.7</v>
      </c>
      <c r="J9" s="28">
        <v>24461.9</v>
      </c>
      <c r="K9" s="28">
        <v>11593.5</v>
      </c>
      <c r="L9" s="28">
        <v>51706.5</v>
      </c>
      <c r="M9" s="28">
        <v>6292.6</v>
      </c>
      <c r="N9" s="28">
        <v>9048</v>
      </c>
      <c r="O9" s="28">
        <v>26058.8</v>
      </c>
      <c r="P9" s="28">
        <v>10307.1</v>
      </c>
      <c r="Q9" s="28">
        <v>52007.6</v>
      </c>
      <c r="R9" s="28">
        <v>6076.1</v>
      </c>
      <c r="S9" s="28">
        <v>8639.1</v>
      </c>
      <c r="T9" s="28">
        <v>26754.2</v>
      </c>
      <c r="U9" s="28">
        <v>10538.2</v>
      </c>
    </row>
    <row r="10" spans="1:21" ht="13.5" customHeight="1">
      <c r="A10" s="467" t="s">
        <v>716</v>
      </c>
      <c r="B10" s="28">
        <v>1384</v>
      </c>
      <c r="C10" s="28">
        <v>187.1</v>
      </c>
      <c r="D10" s="28">
        <v>252.4</v>
      </c>
      <c r="E10" s="28">
        <v>419.5</v>
      </c>
      <c r="F10" s="28">
        <v>525</v>
      </c>
      <c r="G10" s="28">
        <v>2168.8</v>
      </c>
      <c r="H10" s="28">
        <v>323.1</v>
      </c>
      <c r="I10" s="28">
        <v>487</v>
      </c>
      <c r="J10" s="28">
        <v>661.6</v>
      </c>
      <c r="K10" s="28">
        <v>697.1</v>
      </c>
      <c r="L10" s="28">
        <v>2724.5</v>
      </c>
      <c r="M10" s="28">
        <v>273.5</v>
      </c>
      <c r="N10" s="28">
        <v>675.8</v>
      </c>
      <c r="O10" s="28">
        <v>744.5</v>
      </c>
      <c r="P10" s="28">
        <v>1030.7</v>
      </c>
      <c r="Q10" s="28">
        <v>2546.2</v>
      </c>
      <c r="R10" s="28">
        <v>426.7</v>
      </c>
      <c r="S10" s="28">
        <v>623.6</v>
      </c>
      <c r="T10" s="28">
        <v>745.9</v>
      </c>
      <c r="U10" s="28">
        <v>750</v>
      </c>
    </row>
    <row r="11" spans="1:21" ht="13.5" customHeight="1">
      <c r="A11" s="467" t="s">
        <v>11</v>
      </c>
      <c r="B11" s="28">
        <v>37154.9</v>
      </c>
      <c r="C11" s="28">
        <v>9613.8</v>
      </c>
      <c r="D11" s="28">
        <v>7018.3</v>
      </c>
      <c r="E11" s="28">
        <v>6699.6</v>
      </c>
      <c r="F11" s="28">
        <v>13823.2</v>
      </c>
      <c r="G11" s="28">
        <v>52245.2</v>
      </c>
      <c r="H11" s="28">
        <v>12323.1</v>
      </c>
      <c r="I11" s="28">
        <v>12243.6</v>
      </c>
      <c r="J11" s="28">
        <v>13465.3</v>
      </c>
      <c r="K11" s="28">
        <v>14213.2</v>
      </c>
      <c r="L11" s="28">
        <v>37479.3</v>
      </c>
      <c r="M11" s="28">
        <v>7018.7</v>
      </c>
      <c r="N11" s="28">
        <v>7344.7</v>
      </c>
      <c r="O11" s="28">
        <v>7854.5</v>
      </c>
      <c r="P11" s="28">
        <v>15261.4</v>
      </c>
      <c r="Q11" s="28">
        <v>56023.2</v>
      </c>
      <c r="R11" s="28">
        <v>10628.6</v>
      </c>
      <c r="S11" s="28">
        <v>9839</v>
      </c>
      <c r="T11" s="28">
        <v>11981.8</v>
      </c>
      <c r="U11" s="28">
        <v>23573.8</v>
      </c>
    </row>
    <row r="12" spans="1:21" ht="13.5" customHeight="1">
      <c r="A12" s="467" t="s">
        <v>717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3.5" customHeight="1">
      <c r="A13" s="467" t="s">
        <v>718</v>
      </c>
      <c r="B13" s="28">
        <v>6461.8</v>
      </c>
      <c r="C13" s="28">
        <v>2325.8</v>
      </c>
      <c r="D13" s="28">
        <v>937.9</v>
      </c>
      <c r="E13" s="28">
        <v>1526.9</v>
      </c>
      <c r="F13" s="28">
        <v>1671.2</v>
      </c>
      <c r="G13" s="28">
        <v>9196.7</v>
      </c>
      <c r="H13" s="28">
        <v>2799.4</v>
      </c>
      <c r="I13" s="28">
        <v>1798.1</v>
      </c>
      <c r="J13" s="28">
        <v>1950</v>
      </c>
      <c r="K13" s="28">
        <v>2649.2</v>
      </c>
      <c r="L13" s="28">
        <v>7962</v>
      </c>
      <c r="M13" s="28">
        <v>2819.9</v>
      </c>
      <c r="N13" s="28">
        <v>1362.7</v>
      </c>
      <c r="O13" s="28">
        <v>1750.1</v>
      </c>
      <c r="P13" s="28">
        <v>2029.3</v>
      </c>
      <c r="Q13" s="28">
        <v>6239.3</v>
      </c>
      <c r="R13" s="28">
        <v>2145.2</v>
      </c>
      <c r="S13" s="28">
        <v>1016.4</v>
      </c>
      <c r="T13" s="28">
        <v>1281.4</v>
      </c>
      <c r="U13" s="28">
        <v>1796.3</v>
      </c>
    </row>
    <row r="14" spans="1:21" ht="13.5" customHeight="1">
      <c r="A14" s="467" t="s">
        <v>719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3.5" customHeight="1">
      <c r="A15" s="467" t="s">
        <v>720</v>
      </c>
      <c r="B15" s="28">
        <v>710.8</v>
      </c>
      <c r="C15" s="28">
        <v>166.9</v>
      </c>
      <c r="D15" s="28">
        <v>149.7</v>
      </c>
      <c r="E15" s="28">
        <v>182.5</v>
      </c>
      <c r="F15" s="28">
        <v>211.7</v>
      </c>
      <c r="G15" s="28">
        <v>812.4</v>
      </c>
      <c r="H15" s="28">
        <v>207.7</v>
      </c>
      <c r="I15" s="28">
        <v>177</v>
      </c>
      <c r="J15" s="28">
        <v>200.1</v>
      </c>
      <c r="K15" s="28">
        <v>227.6</v>
      </c>
      <c r="L15" s="28">
        <v>769.9</v>
      </c>
      <c r="M15" s="28">
        <v>173.6</v>
      </c>
      <c r="N15" s="28">
        <v>164.9</v>
      </c>
      <c r="O15" s="28">
        <v>200.1</v>
      </c>
      <c r="P15" s="28">
        <v>231.3</v>
      </c>
      <c r="Q15" s="28">
        <v>992.8</v>
      </c>
      <c r="R15" s="28">
        <v>238.1</v>
      </c>
      <c r="S15" s="28">
        <v>235</v>
      </c>
      <c r="T15" s="28">
        <v>253.3</v>
      </c>
      <c r="U15" s="28">
        <v>266.4</v>
      </c>
    </row>
    <row r="16" spans="1:21" ht="13.5" customHeight="1">
      <c r="A16" s="467" t="s">
        <v>12</v>
      </c>
      <c r="B16" s="28">
        <v>12169.1</v>
      </c>
      <c r="C16" s="28">
        <v>1486.8</v>
      </c>
      <c r="D16" s="28">
        <v>2980.7</v>
      </c>
      <c r="E16" s="28">
        <v>3530.5</v>
      </c>
      <c r="F16" s="28">
        <v>4171.1</v>
      </c>
      <c r="G16" s="28">
        <v>14078.3</v>
      </c>
      <c r="H16" s="28">
        <v>1681.7</v>
      </c>
      <c r="I16" s="28">
        <v>2673.4</v>
      </c>
      <c r="J16" s="28">
        <v>5271.7</v>
      </c>
      <c r="K16" s="28">
        <v>4451.5</v>
      </c>
      <c r="L16" s="28">
        <v>20166.3</v>
      </c>
      <c r="M16" s="28">
        <v>2209.7</v>
      </c>
      <c r="N16" s="28">
        <v>4510.3</v>
      </c>
      <c r="O16" s="28">
        <v>6360.2</v>
      </c>
      <c r="P16" s="28">
        <v>7086.1</v>
      </c>
      <c r="Q16" s="28">
        <v>22466.5</v>
      </c>
      <c r="R16" s="28">
        <v>2818.3</v>
      </c>
      <c r="S16" s="28">
        <v>4434.4</v>
      </c>
      <c r="T16" s="28">
        <v>6431.5</v>
      </c>
      <c r="U16" s="28">
        <v>8782.3</v>
      </c>
    </row>
    <row r="17" spans="1:21" ht="13.5" customHeight="1">
      <c r="A17" s="467" t="s">
        <v>721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3.5" customHeight="1">
      <c r="A18" s="467" t="s">
        <v>722</v>
      </c>
      <c r="B18" s="28">
        <v>35086.4</v>
      </c>
      <c r="C18" s="28">
        <v>6554.9</v>
      </c>
      <c r="D18" s="28">
        <v>7058.1</v>
      </c>
      <c r="E18" s="28">
        <v>9495.1</v>
      </c>
      <c r="F18" s="28">
        <v>11978.3</v>
      </c>
      <c r="G18" s="28">
        <v>43252</v>
      </c>
      <c r="H18" s="28">
        <v>7662.5</v>
      </c>
      <c r="I18" s="28">
        <v>9383.4</v>
      </c>
      <c r="J18" s="28">
        <v>11788</v>
      </c>
      <c r="K18" s="28">
        <v>14418.1</v>
      </c>
      <c r="L18" s="28">
        <v>49393.6</v>
      </c>
      <c r="M18" s="28">
        <v>8441</v>
      </c>
      <c r="N18" s="28">
        <v>10210.6</v>
      </c>
      <c r="O18" s="28">
        <v>13228.3</v>
      </c>
      <c r="P18" s="28">
        <v>17513.7</v>
      </c>
      <c r="Q18" s="28">
        <v>58675.2</v>
      </c>
      <c r="R18" s="28">
        <v>9974</v>
      </c>
      <c r="S18" s="28">
        <v>12452.8</v>
      </c>
      <c r="T18" s="28">
        <v>15778.2</v>
      </c>
      <c r="U18" s="28">
        <v>20470.2</v>
      </c>
    </row>
    <row r="19" spans="1:21" ht="13.5" customHeight="1">
      <c r="A19" s="467" t="s">
        <v>723</v>
      </c>
      <c r="B19" s="28">
        <v>10734.2</v>
      </c>
      <c r="C19" s="28">
        <v>2270.2</v>
      </c>
      <c r="D19" s="28">
        <v>2423.2</v>
      </c>
      <c r="E19" s="28">
        <v>2778.5</v>
      </c>
      <c r="F19" s="28">
        <v>3262.3</v>
      </c>
      <c r="G19" s="28">
        <v>13101</v>
      </c>
      <c r="H19" s="28">
        <v>2836</v>
      </c>
      <c r="I19" s="28">
        <v>3094.3</v>
      </c>
      <c r="J19" s="28">
        <v>3319.4</v>
      </c>
      <c r="K19" s="28">
        <v>3851.3</v>
      </c>
      <c r="L19" s="28">
        <v>14651.4</v>
      </c>
      <c r="M19" s="28">
        <v>3208</v>
      </c>
      <c r="N19" s="28">
        <v>3443</v>
      </c>
      <c r="O19" s="28">
        <v>3802.3</v>
      </c>
      <c r="P19" s="28">
        <v>4198.1</v>
      </c>
      <c r="Q19" s="28">
        <v>13916.8</v>
      </c>
      <c r="R19" s="28">
        <v>3182.1</v>
      </c>
      <c r="S19" s="28">
        <v>3307</v>
      </c>
      <c r="T19" s="28">
        <v>3566.5</v>
      </c>
      <c r="U19" s="28">
        <v>3861.2</v>
      </c>
    </row>
    <row r="20" spans="1:21" ht="13.5" customHeight="1">
      <c r="A20" s="467" t="s">
        <v>724</v>
      </c>
      <c r="B20" s="28">
        <v>2762</v>
      </c>
      <c r="C20" s="28">
        <v>584.7</v>
      </c>
      <c r="D20" s="28">
        <v>507.3</v>
      </c>
      <c r="E20" s="28">
        <v>689.3</v>
      </c>
      <c r="F20" s="28">
        <v>980.7</v>
      </c>
      <c r="G20" s="28">
        <v>4163.1</v>
      </c>
      <c r="H20" s="28">
        <v>776.1</v>
      </c>
      <c r="I20" s="28">
        <v>896.7</v>
      </c>
      <c r="J20" s="28">
        <v>1080.4</v>
      </c>
      <c r="K20" s="28">
        <v>1409.9</v>
      </c>
      <c r="L20" s="28">
        <v>4284</v>
      </c>
      <c r="M20" s="28">
        <v>727.3</v>
      </c>
      <c r="N20" s="28">
        <v>861.9</v>
      </c>
      <c r="O20" s="28">
        <v>1190.8</v>
      </c>
      <c r="P20" s="28">
        <v>1504</v>
      </c>
      <c r="Q20" s="28">
        <v>5659.8</v>
      </c>
      <c r="R20" s="28">
        <v>901.6</v>
      </c>
      <c r="S20" s="28">
        <v>1150.4</v>
      </c>
      <c r="T20" s="28">
        <v>1630.8</v>
      </c>
      <c r="U20" s="28">
        <v>1977</v>
      </c>
    </row>
    <row r="21" spans="1:21" ht="13.5" customHeight="1">
      <c r="A21" s="467" t="s">
        <v>725</v>
      </c>
      <c r="B21" s="28">
        <v>9259.2</v>
      </c>
      <c r="C21" s="28">
        <v>1999.2</v>
      </c>
      <c r="D21" s="28">
        <v>2255.7</v>
      </c>
      <c r="E21" s="28">
        <v>2415.5</v>
      </c>
      <c r="F21" s="28">
        <v>2588.8</v>
      </c>
      <c r="G21" s="28">
        <v>11133.8</v>
      </c>
      <c r="H21" s="28">
        <v>2497.8</v>
      </c>
      <c r="I21" s="28">
        <v>2730.2</v>
      </c>
      <c r="J21" s="28">
        <v>2907.3</v>
      </c>
      <c r="K21" s="28">
        <v>2998.5</v>
      </c>
      <c r="L21" s="28">
        <v>14956.3</v>
      </c>
      <c r="M21" s="28">
        <v>3279.4</v>
      </c>
      <c r="N21" s="28">
        <v>3683.4</v>
      </c>
      <c r="O21" s="28">
        <v>3946.6</v>
      </c>
      <c r="P21" s="28">
        <v>4046.9</v>
      </c>
      <c r="Q21" s="28">
        <v>15740.5</v>
      </c>
      <c r="R21" s="28">
        <v>3553.7</v>
      </c>
      <c r="S21" s="28">
        <v>3966.9</v>
      </c>
      <c r="T21" s="28">
        <v>4218.2</v>
      </c>
      <c r="U21" s="28">
        <v>4001.7</v>
      </c>
    </row>
    <row r="22" spans="1:21" ht="13.5" customHeight="1">
      <c r="A22" s="467" t="s">
        <v>726</v>
      </c>
      <c r="B22" s="28">
        <v>8573.9</v>
      </c>
      <c r="C22" s="28">
        <v>1971.6</v>
      </c>
      <c r="D22" s="28">
        <v>2044.3</v>
      </c>
      <c r="E22" s="28">
        <v>2313.7</v>
      </c>
      <c r="F22" s="28">
        <v>2244.3</v>
      </c>
      <c r="G22" s="28">
        <v>9956</v>
      </c>
      <c r="H22" s="28">
        <v>2530.4</v>
      </c>
      <c r="I22" s="28">
        <v>2331.1</v>
      </c>
      <c r="J22" s="28">
        <v>2409.6</v>
      </c>
      <c r="K22" s="28">
        <v>2684.9</v>
      </c>
      <c r="L22" s="28">
        <v>11365.6</v>
      </c>
      <c r="M22" s="28">
        <v>2658.6</v>
      </c>
      <c r="N22" s="28">
        <v>2805.3</v>
      </c>
      <c r="O22" s="28">
        <v>3073.4</v>
      </c>
      <c r="P22" s="28">
        <v>2828.3</v>
      </c>
      <c r="Q22" s="28">
        <v>13422.1</v>
      </c>
      <c r="R22" s="28">
        <v>2774.1</v>
      </c>
      <c r="S22" s="28">
        <v>3236.1</v>
      </c>
      <c r="T22" s="28">
        <v>3352.7</v>
      </c>
      <c r="U22" s="28">
        <v>4059.2</v>
      </c>
    </row>
    <row r="23" spans="1:21" ht="13.5" customHeight="1">
      <c r="A23" s="467" t="s">
        <v>727</v>
      </c>
      <c r="B23" s="28">
        <v>6009.3</v>
      </c>
      <c r="C23" s="28">
        <v>1465.8</v>
      </c>
      <c r="D23" s="28">
        <v>1502.1</v>
      </c>
      <c r="E23" s="28">
        <v>1481</v>
      </c>
      <c r="F23" s="28">
        <v>1560.4</v>
      </c>
      <c r="G23" s="28">
        <v>6225.8</v>
      </c>
      <c r="H23" s="28">
        <v>1476.5</v>
      </c>
      <c r="I23" s="28">
        <v>1596</v>
      </c>
      <c r="J23" s="28">
        <v>1597.8</v>
      </c>
      <c r="K23" s="28">
        <v>1555.5</v>
      </c>
      <c r="L23" s="28">
        <v>7262.5</v>
      </c>
      <c r="M23" s="28">
        <v>1598.1</v>
      </c>
      <c r="N23" s="28">
        <v>1712.7</v>
      </c>
      <c r="O23" s="28">
        <v>1878</v>
      </c>
      <c r="P23" s="28">
        <v>2073.7</v>
      </c>
      <c r="Q23" s="28">
        <v>8318.2</v>
      </c>
      <c r="R23" s="28">
        <v>1954.5</v>
      </c>
      <c r="S23" s="28">
        <v>2070.5</v>
      </c>
      <c r="T23" s="28">
        <v>2108.7</v>
      </c>
      <c r="U23" s="28">
        <v>2184.5</v>
      </c>
    </row>
    <row r="24" spans="1:21" ht="13.5" customHeight="1">
      <c r="A24" s="467" t="s">
        <v>728</v>
      </c>
      <c r="B24" s="28">
        <v>3486.3</v>
      </c>
      <c r="C24" s="28">
        <v>743.5</v>
      </c>
      <c r="D24" s="28">
        <v>807.4</v>
      </c>
      <c r="E24" s="28">
        <v>905.7</v>
      </c>
      <c r="F24" s="28">
        <v>1029.7</v>
      </c>
      <c r="G24" s="28">
        <v>5148</v>
      </c>
      <c r="H24" s="28">
        <v>1106.9</v>
      </c>
      <c r="I24" s="28">
        <v>1224.9</v>
      </c>
      <c r="J24" s="28">
        <v>1281.1</v>
      </c>
      <c r="K24" s="28">
        <v>1535.1</v>
      </c>
      <c r="L24" s="28">
        <v>5194.3</v>
      </c>
      <c r="M24" s="28">
        <v>1175.5</v>
      </c>
      <c r="N24" s="28">
        <v>1231.2</v>
      </c>
      <c r="O24" s="28">
        <v>1365.2</v>
      </c>
      <c r="P24" s="28">
        <v>1422.4</v>
      </c>
      <c r="Q24" s="28">
        <v>5203.7</v>
      </c>
      <c r="R24" s="28">
        <v>1180</v>
      </c>
      <c r="S24" s="28">
        <v>1327.2</v>
      </c>
      <c r="T24" s="28">
        <v>1280.7</v>
      </c>
      <c r="U24" s="28">
        <v>1415.8</v>
      </c>
    </row>
    <row r="25" spans="1:21" ht="13.5" customHeight="1">
      <c r="A25" s="467" t="s">
        <v>729</v>
      </c>
      <c r="B25" s="28">
        <v>874.6</v>
      </c>
      <c r="C25" s="28">
        <v>191</v>
      </c>
      <c r="D25" s="28">
        <v>210.5</v>
      </c>
      <c r="E25" s="28">
        <v>228.9</v>
      </c>
      <c r="F25" s="28">
        <v>244.2</v>
      </c>
      <c r="G25" s="28">
        <v>1021.7</v>
      </c>
      <c r="H25" s="28">
        <v>233.9</v>
      </c>
      <c r="I25" s="28">
        <v>254.5</v>
      </c>
      <c r="J25" s="28">
        <v>264.9</v>
      </c>
      <c r="K25" s="28">
        <v>268.4</v>
      </c>
      <c r="L25" s="28">
        <v>1235.2</v>
      </c>
      <c r="M25" s="28">
        <v>283.4</v>
      </c>
      <c r="N25" s="28">
        <v>309.4</v>
      </c>
      <c r="O25" s="28">
        <v>317.6</v>
      </c>
      <c r="P25" s="28">
        <v>324.8</v>
      </c>
      <c r="Q25" s="28">
        <v>1591.5</v>
      </c>
      <c r="R25" s="28">
        <v>369.2</v>
      </c>
      <c r="S25" s="28">
        <v>389.8</v>
      </c>
      <c r="T25" s="28">
        <v>412.2</v>
      </c>
      <c r="U25" s="28">
        <v>420.3</v>
      </c>
    </row>
    <row r="26" spans="1:21" ht="13.5" customHeight="1">
      <c r="A26" s="467" t="s">
        <v>731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3.5" customHeight="1">
      <c r="A27" s="467" t="s">
        <v>730</v>
      </c>
      <c r="B27" s="28">
        <v>12363.4</v>
      </c>
      <c r="C27" s="28">
        <v>1900.5</v>
      </c>
      <c r="D27" s="28">
        <v>2714.1</v>
      </c>
      <c r="E27" s="28">
        <v>3362.3</v>
      </c>
      <c r="F27" s="28">
        <v>4386.5</v>
      </c>
      <c r="G27" s="28">
        <v>14455.4</v>
      </c>
      <c r="H27" s="28">
        <v>2642.6</v>
      </c>
      <c r="I27" s="28">
        <v>3293.2</v>
      </c>
      <c r="J27" s="28">
        <v>3859.8</v>
      </c>
      <c r="K27" s="28">
        <v>4659.8</v>
      </c>
      <c r="L27" s="28">
        <v>15875.4</v>
      </c>
      <c r="M27" s="28">
        <v>3103.8</v>
      </c>
      <c r="N27" s="28">
        <v>3791.1</v>
      </c>
      <c r="O27" s="28">
        <v>3911.9</v>
      </c>
      <c r="P27" s="28">
        <v>5068.6</v>
      </c>
      <c r="Q27" s="28">
        <v>17761.2</v>
      </c>
      <c r="R27" s="28">
        <v>3317.8</v>
      </c>
      <c r="S27" s="28">
        <v>4413.7</v>
      </c>
      <c r="T27" s="28">
        <v>4252</v>
      </c>
      <c r="U27" s="28">
        <v>5777.7</v>
      </c>
    </row>
    <row r="28" spans="1:21" ht="13.5" customHeight="1">
      <c r="A28" s="467" t="s">
        <v>13</v>
      </c>
      <c r="B28" s="28">
        <v>9654.1</v>
      </c>
      <c r="C28" s="28">
        <v>1877.5</v>
      </c>
      <c r="D28" s="28">
        <v>3047.3</v>
      </c>
      <c r="E28" s="28">
        <v>1692.1</v>
      </c>
      <c r="F28" s="28">
        <v>3037.2</v>
      </c>
      <c r="G28" s="28">
        <v>15280.8</v>
      </c>
      <c r="H28" s="28">
        <v>2032.9</v>
      </c>
      <c r="I28" s="28">
        <v>4129</v>
      </c>
      <c r="J28" s="28">
        <v>3247.4</v>
      </c>
      <c r="K28" s="28">
        <v>5871.5</v>
      </c>
      <c r="L28" s="28">
        <v>18589.7</v>
      </c>
      <c r="M28" s="28">
        <v>3324.1</v>
      </c>
      <c r="N28" s="28">
        <v>5797.5</v>
      </c>
      <c r="O28" s="28">
        <v>3742</v>
      </c>
      <c r="P28" s="28">
        <v>5726.1</v>
      </c>
      <c r="Q28" s="28">
        <v>18868.6</v>
      </c>
      <c r="R28" s="28">
        <v>3297</v>
      </c>
      <c r="S28" s="28">
        <v>6422.3</v>
      </c>
      <c r="T28" s="28">
        <v>3224.6</v>
      </c>
      <c r="U28" s="28">
        <v>5924.7</v>
      </c>
    </row>
    <row r="29" spans="1:21" ht="13.5" customHeight="1">
      <c r="A29" s="467" t="s">
        <v>732</v>
      </c>
      <c r="B29" s="28">
        <v>5588.3</v>
      </c>
      <c r="C29" s="28">
        <v>935.8</v>
      </c>
      <c r="D29" s="28">
        <v>1423.1</v>
      </c>
      <c r="E29" s="28">
        <v>1426.5</v>
      </c>
      <c r="F29" s="28">
        <v>1802.9</v>
      </c>
      <c r="G29" s="28">
        <v>8308.2</v>
      </c>
      <c r="H29" s="28">
        <v>1112.4</v>
      </c>
      <c r="I29" s="28">
        <v>2005</v>
      </c>
      <c r="J29" s="28">
        <v>2338</v>
      </c>
      <c r="K29" s="28">
        <v>2852.8</v>
      </c>
      <c r="L29" s="28">
        <v>10542.9</v>
      </c>
      <c r="M29" s="28">
        <v>2111.8</v>
      </c>
      <c r="N29" s="28">
        <v>2570.2</v>
      </c>
      <c r="O29" s="28">
        <v>2574.3</v>
      </c>
      <c r="P29" s="28">
        <v>3286.6</v>
      </c>
      <c r="Q29" s="28">
        <v>11109.2</v>
      </c>
      <c r="R29" s="28">
        <v>2054.6</v>
      </c>
      <c r="S29" s="28">
        <v>2590.1</v>
      </c>
      <c r="T29" s="28">
        <v>3022.1</v>
      </c>
      <c r="U29" s="28">
        <v>3442.4</v>
      </c>
    </row>
    <row r="30" spans="1:21" ht="13.5" customHeight="1">
      <c r="A30" s="467" t="s">
        <v>733</v>
      </c>
      <c r="B30" s="28">
        <v>1502.1</v>
      </c>
      <c r="C30" s="28">
        <v>320.2</v>
      </c>
      <c r="D30" s="28">
        <v>372.5</v>
      </c>
      <c r="E30" s="28">
        <v>348.6</v>
      </c>
      <c r="F30" s="28">
        <v>460.8</v>
      </c>
      <c r="G30" s="28">
        <v>1973.3</v>
      </c>
      <c r="H30" s="28">
        <v>343.9</v>
      </c>
      <c r="I30" s="28">
        <v>415.2</v>
      </c>
      <c r="J30" s="28">
        <v>561.5</v>
      </c>
      <c r="K30" s="28">
        <v>652.7</v>
      </c>
      <c r="L30" s="28">
        <v>1784.3</v>
      </c>
      <c r="M30" s="28">
        <v>358.3</v>
      </c>
      <c r="N30" s="28">
        <v>437.9</v>
      </c>
      <c r="O30" s="28">
        <v>451.5</v>
      </c>
      <c r="P30" s="28">
        <v>536.6</v>
      </c>
      <c r="Q30" s="28">
        <v>2123.2</v>
      </c>
      <c r="R30" s="28">
        <v>412.8</v>
      </c>
      <c r="S30" s="28">
        <v>575.4</v>
      </c>
      <c r="T30" s="28">
        <v>538.9</v>
      </c>
      <c r="U30" s="28">
        <v>596.1</v>
      </c>
    </row>
    <row r="31" spans="1:21" ht="13.5" customHeight="1">
      <c r="A31" s="467" t="s">
        <v>734</v>
      </c>
      <c r="B31" s="28">
        <v>2833.1</v>
      </c>
      <c r="C31" s="28">
        <v>539.3</v>
      </c>
      <c r="D31" s="28">
        <v>700.8</v>
      </c>
      <c r="E31" s="28">
        <v>705.5</v>
      </c>
      <c r="F31" s="28">
        <v>887.5</v>
      </c>
      <c r="G31" s="28">
        <v>2870.6</v>
      </c>
      <c r="H31" s="28">
        <v>502.6</v>
      </c>
      <c r="I31" s="28">
        <v>648.5</v>
      </c>
      <c r="J31" s="28">
        <v>791.9</v>
      </c>
      <c r="K31" s="28">
        <v>927.6</v>
      </c>
      <c r="L31" s="28">
        <v>3326.5</v>
      </c>
      <c r="M31" s="28">
        <v>711.3</v>
      </c>
      <c r="N31" s="28">
        <v>852.3</v>
      </c>
      <c r="O31" s="28">
        <v>828.4</v>
      </c>
      <c r="P31" s="28">
        <v>934.5</v>
      </c>
      <c r="Q31" s="28">
        <v>3954.4</v>
      </c>
      <c r="R31" s="28">
        <v>778.2</v>
      </c>
      <c r="S31" s="28">
        <v>1020</v>
      </c>
      <c r="T31" s="28">
        <v>972.8</v>
      </c>
      <c r="U31" s="28">
        <v>1183.4</v>
      </c>
    </row>
    <row r="32" spans="1:21" ht="13.5" customHeight="1">
      <c r="A32" s="468" t="s">
        <v>17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3.5" customHeight="1">
      <c r="A33" s="467" t="s">
        <v>18</v>
      </c>
      <c r="B33" s="28">
        <v>-7271.2</v>
      </c>
      <c r="C33" s="28">
        <v>-1766.7</v>
      </c>
      <c r="D33" s="28">
        <v>-1781.1</v>
      </c>
      <c r="E33" s="28">
        <v>-1883.8</v>
      </c>
      <c r="F33" s="28">
        <v>-1839.6</v>
      </c>
      <c r="G33" s="28">
        <v>-8344.6</v>
      </c>
      <c r="H33" s="28">
        <v>-1875.7</v>
      </c>
      <c r="I33" s="28">
        <v>-2038.9</v>
      </c>
      <c r="J33" s="28">
        <v>-2186</v>
      </c>
      <c r="K33" s="28">
        <v>-2244</v>
      </c>
      <c r="L33" s="28">
        <v>-9546.9</v>
      </c>
      <c r="M33" s="28">
        <v>-2267.6</v>
      </c>
      <c r="N33" s="28">
        <v>-2450.6</v>
      </c>
      <c r="O33" s="28">
        <v>-2447.9</v>
      </c>
      <c r="P33" s="28">
        <v>-2380.8</v>
      </c>
      <c r="Q33" s="28">
        <v>-10740.7</v>
      </c>
      <c r="R33" s="28">
        <v>-2414.4</v>
      </c>
      <c r="S33" s="28">
        <v>-2823.8</v>
      </c>
      <c r="T33" s="28">
        <v>-2793</v>
      </c>
      <c r="U33" s="28">
        <v>-2709.5</v>
      </c>
    </row>
    <row r="34" spans="1:21" ht="13.5" customHeight="1">
      <c r="A34" s="24" t="s">
        <v>77</v>
      </c>
      <c r="B34" s="28">
        <v>22582.4</v>
      </c>
      <c r="C34" s="28">
        <v>4776.9</v>
      </c>
      <c r="D34" s="28">
        <v>4907.5</v>
      </c>
      <c r="E34" s="28">
        <v>5976.9</v>
      </c>
      <c r="F34" s="28">
        <v>6921.1</v>
      </c>
      <c r="G34" s="28">
        <v>31567.6</v>
      </c>
      <c r="H34" s="28">
        <v>5628.2</v>
      </c>
      <c r="I34" s="28">
        <v>7466.5</v>
      </c>
      <c r="J34" s="28">
        <v>9012.6</v>
      </c>
      <c r="K34" s="28">
        <v>9460.3</v>
      </c>
      <c r="L34" s="28">
        <v>40748</v>
      </c>
      <c r="M34" s="28">
        <v>7994.5</v>
      </c>
      <c r="N34" s="28">
        <v>9649.8</v>
      </c>
      <c r="O34" s="28">
        <v>10878.6</v>
      </c>
      <c r="P34" s="28">
        <v>12225.1</v>
      </c>
      <c r="Q34" s="28">
        <v>49415.5</v>
      </c>
      <c r="R34" s="28">
        <v>9289.5</v>
      </c>
      <c r="S34" s="28">
        <v>11961</v>
      </c>
      <c r="T34" s="28">
        <v>14187.9</v>
      </c>
      <c r="U34" s="28">
        <v>13977.1</v>
      </c>
    </row>
    <row r="35" spans="1:21" ht="6" customHeight="1" thickBot="1">
      <c r="A35" s="27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59"/>
      <c r="S35" s="59"/>
      <c r="T35" s="59"/>
      <c r="U35" s="9"/>
    </row>
    <row r="36" ht="7.5" customHeight="1">
      <c r="A36" s="248"/>
    </row>
    <row r="37" spans="1:13" ht="12.75">
      <c r="A37" s="539" t="s">
        <v>780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</row>
    <row r="38" ht="12.75">
      <c r="A38" s="102" t="s">
        <v>781</v>
      </c>
    </row>
  </sheetData>
  <sheetProtection/>
  <mergeCells count="2">
    <mergeCell ref="A2:U2"/>
    <mergeCell ref="A37:M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&amp;C&amp;"Times New Roman,обычный"&amp;9 52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4"/>
  <sheetViews>
    <sheetView view="pageBreakPreview" zoomScaleSheetLayoutView="100" zoomScalePageLayoutView="0" workbookViewId="0" topLeftCell="A1">
      <selection activeCell="A3" sqref="A3:IV3"/>
    </sheetView>
  </sheetViews>
  <sheetFormatPr defaultColWidth="9.00390625" defaultRowHeight="12.75"/>
  <cols>
    <col min="1" max="1" width="50.875" style="26" customWidth="1"/>
    <col min="2" max="11" width="9.125" style="2" customWidth="1"/>
    <col min="12" max="13" width="9.125" style="26" customWidth="1"/>
    <col min="14" max="16384" width="9.125" style="2" customWidth="1"/>
  </cols>
  <sheetData>
    <row r="1" ht="15" customHeight="1">
      <c r="A1" s="103" t="s">
        <v>78</v>
      </c>
    </row>
    <row r="2" ht="16.5" customHeight="1">
      <c r="A2" s="103" t="s">
        <v>79</v>
      </c>
    </row>
    <row r="3" spans="1:13" ht="18.75" customHeight="1" hidden="1">
      <c r="A3" s="92" t="s">
        <v>82</v>
      </c>
      <c r="H3" s="26"/>
      <c r="I3" s="26"/>
      <c r="J3" s="26"/>
      <c r="K3" s="26"/>
      <c r="L3" s="2"/>
      <c r="M3" s="2"/>
    </row>
    <row r="4" spans="1:16" ht="14.25" customHeight="1" thickBot="1">
      <c r="A4" s="277" t="s">
        <v>525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10"/>
      <c r="M4" s="110"/>
      <c r="N4" s="23"/>
      <c r="O4" s="23"/>
      <c r="P4" s="23"/>
    </row>
    <row r="5" spans="1:16" ht="15" customHeight="1">
      <c r="A5" s="278"/>
      <c r="B5" s="102"/>
      <c r="C5" s="104">
        <v>2011</v>
      </c>
      <c r="D5" s="104"/>
      <c r="E5" s="104"/>
      <c r="F5" s="104"/>
      <c r="G5" s="102"/>
      <c r="H5" s="104">
        <v>2012</v>
      </c>
      <c r="I5" s="104"/>
      <c r="J5" s="104"/>
      <c r="K5" s="104"/>
      <c r="L5" s="102"/>
      <c r="M5" s="96">
        <v>2013</v>
      </c>
      <c r="N5" s="96"/>
      <c r="O5" s="96"/>
      <c r="P5" s="96"/>
    </row>
    <row r="6" spans="1:16" ht="15.75" customHeight="1" thickBot="1">
      <c r="A6" s="105"/>
      <c r="B6" s="106">
        <v>2011</v>
      </c>
      <c r="C6" s="106" t="s">
        <v>72</v>
      </c>
      <c r="D6" s="106" t="s">
        <v>73</v>
      </c>
      <c r="E6" s="106" t="s">
        <v>74</v>
      </c>
      <c r="F6" s="106" t="s">
        <v>75</v>
      </c>
      <c r="G6" s="106">
        <v>2012</v>
      </c>
      <c r="H6" s="106" t="s">
        <v>72</v>
      </c>
      <c r="I6" s="106" t="s">
        <v>73</v>
      </c>
      <c r="J6" s="106" t="s">
        <v>74</v>
      </c>
      <c r="K6" s="106" t="s">
        <v>75</v>
      </c>
      <c r="L6" s="106">
        <v>2013</v>
      </c>
      <c r="M6" s="98" t="s">
        <v>72</v>
      </c>
      <c r="N6" s="98" t="s">
        <v>73</v>
      </c>
      <c r="O6" s="98" t="s">
        <v>74</v>
      </c>
      <c r="P6" s="98" t="s">
        <v>75</v>
      </c>
    </row>
    <row r="7" ht="6.75" customHeight="1">
      <c r="A7" s="107"/>
    </row>
    <row r="8" spans="1:16" ht="13.5" customHeight="1">
      <c r="A8" s="109" t="s">
        <v>38</v>
      </c>
      <c r="B8" s="109">
        <v>502515.1</v>
      </c>
      <c r="C8" s="109">
        <v>89521.6</v>
      </c>
      <c r="D8" s="109">
        <v>105128.4</v>
      </c>
      <c r="E8" s="109">
        <v>159983.6</v>
      </c>
      <c r="F8" s="109">
        <v>147881.5</v>
      </c>
      <c r="G8" s="109">
        <v>595972.8</v>
      </c>
      <c r="H8" s="109">
        <v>94010.3</v>
      </c>
      <c r="I8" s="109">
        <v>119741.8</v>
      </c>
      <c r="J8" s="109">
        <v>190325.8</v>
      </c>
      <c r="K8" s="109">
        <v>191894.9</v>
      </c>
      <c r="L8" s="109">
        <v>713687.7</v>
      </c>
      <c r="M8" s="109">
        <v>119853.2</v>
      </c>
      <c r="N8" s="109">
        <v>143168.2</v>
      </c>
      <c r="O8" s="109">
        <v>221573.1</v>
      </c>
      <c r="P8" s="109">
        <v>229093.2</v>
      </c>
    </row>
    <row r="9" spans="1:16" ht="9" customHeight="1">
      <c r="A9" s="57"/>
      <c r="B9" s="28"/>
      <c r="C9" s="4"/>
      <c r="D9" s="4"/>
      <c r="E9" s="4"/>
      <c r="F9" s="4"/>
      <c r="G9" s="28"/>
      <c r="H9" s="4"/>
      <c r="I9" s="4"/>
      <c r="J9" s="4"/>
      <c r="K9" s="4"/>
      <c r="L9" s="28"/>
      <c r="M9" s="28"/>
      <c r="N9" s="4"/>
      <c r="O9" s="4"/>
      <c r="P9" s="4"/>
    </row>
    <row r="10" spans="1:16" ht="13.5" customHeight="1">
      <c r="A10" s="24" t="s">
        <v>715</v>
      </c>
      <c r="B10" s="28">
        <v>117387.2</v>
      </c>
      <c r="C10" s="28">
        <v>11758.5</v>
      </c>
      <c r="D10" s="28">
        <v>17833.6</v>
      </c>
      <c r="E10" s="28">
        <v>55325.5</v>
      </c>
      <c r="F10" s="28">
        <v>32469.6</v>
      </c>
      <c r="G10" s="28">
        <v>150969</v>
      </c>
      <c r="H10" s="28">
        <v>12238.6</v>
      </c>
      <c r="I10" s="28">
        <v>23375.6</v>
      </c>
      <c r="J10" s="28">
        <v>79715.4</v>
      </c>
      <c r="K10" s="28">
        <v>35639.4</v>
      </c>
      <c r="L10" s="28">
        <v>171803.1</v>
      </c>
      <c r="M10" s="28">
        <v>20606</v>
      </c>
      <c r="N10" s="28">
        <v>29232.3</v>
      </c>
      <c r="O10" s="28">
        <v>87755.7</v>
      </c>
      <c r="P10" s="28">
        <v>34209.1</v>
      </c>
    </row>
    <row r="11" spans="1:16" ht="13.5" customHeight="1">
      <c r="A11" s="24" t="s">
        <v>716</v>
      </c>
      <c r="B11" s="28">
        <v>3167</v>
      </c>
      <c r="C11" s="28">
        <v>478.6</v>
      </c>
      <c r="D11" s="28">
        <v>457.5</v>
      </c>
      <c r="E11" s="28">
        <v>942.9</v>
      </c>
      <c r="F11" s="28">
        <v>1288</v>
      </c>
      <c r="G11" s="28">
        <v>5045.9</v>
      </c>
      <c r="H11" s="28">
        <v>559.6</v>
      </c>
      <c r="I11" s="28">
        <v>1396.8</v>
      </c>
      <c r="J11" s="28">
        <v>1407.9</v>
      </c>
      <c r="K11" s="28">
        <v>1681.6</v>
      </c>
      <c r="L11" s="28">
        <v>5548.5</v>
      </c>
      <c r="M11" s="28">
        <v>592.1</v>
      </c>
      <c r="N11" s="28">
        <v>1535.2</v>
      </c>
      <c r="O11" s="28">
        <v>1444.7</v>
      </c>
      <c r="P11" s="28">
        <v>1976.5</v>
      </c>
    </row>
    <row r="12" spans="1:16" ht="13.5" customHeight="1">
      <c r="A12" s="24" t="s">
        <v>11</v>
      </c>
      <c r="B12" s="28">
        <v>122052.1</v>
      </c>
      <c r="C12" s="28">
        <v>27837.1</v>
      </c>
      <c r="D12" s="28">
        <v>30542.6</v>
      </c>
      <c r="E12" s="28">
        <v>32809.5</v>
      </c>
      <c r="F12" s="28">
        <v>30862.9</v>
      </c>
      <c r="G12" s="28">
        <v>115000.7</v>
      </c>
      <c r="H12" s="28">
        <v>21087.7</v>
      </c>
      <c r="I12" s="28">
        <v>21602.7</v>
      </c>
      <c r="J12" s="28">
        <v>22293</v>
      </c>
      <c r="K12" s="28">
        <v>50017.3</v>
      </c>
      <c r="L12" s="28">
        <v>166608.8</v>
      </c>
      <c r="M12" s="28">
        <v>28375.8</v>
      </c>
      <c r="N12" s="28">
        <v>28141.1</v>
      </c>
      <c r="O12" s="28">
        <v>36260.5</v>
      </c>
      <c r="P12" s="28">
        <v>73831.4</v>
      </c>
    </row>
    <row r="13" spans="1:16" ht="13.5" customHeight="1">
      <c r="A13" s="24" t="s">
        <v>717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3.5" customHeight="1">
      <c r="A14" s="24" t="s">
        <v>718</v>
      </c>
      <c r="B14" s="28">
        <v>16985.7</v>
      </c>
      <c r="C14" s="28">
        <v>6533.1</v>
      </c>
      <c r="D14" s="28">
        <v>2627.6</v>
      </c>
      <c r="E14" s="28">
        <v>3604.2</v>
      </c>
      <c r="F14" s="28">
        <v>4220.8</v>
      </c>
      <c r="G14" s="28">
        <v>18505.7</v>
      </c>
      <c r="H14" s="28">
        <v>6795.1</v>
      </c>
      <c r="I14" s="28">
        <v>3247.5</v>
      </c>
      <c r="J14" s="28">
        <v>3646</v>
      </c>
      <c r="K14" s="28">
        <v>4817.1</v>
      </c>
      <c r="L14" s="28">
        <v>17325.1</v>
      </c>
      <c r="M14" s="28">
        <v>6223.5</v>
      </c>
      <c r="N14" s="28">
        <v>3081.5</v>
      </c>
      <c r="O14" s="28">
        <v>3499</v>
      </c>
      <c r="P14" s="28">
        <v>4521.1</v>
      </c>
    </row>
    <row r="15" spans="1:16" ht="13.5" customHeight="1">
      <c r="A15" s="24" t="s">
        <v>719</v>
      </c>
      <c r="B15" s="28"/>
      <c r="C15" s="28"/>
      <c r="D15" s="28"/>
      <c r="E15" s="28"/>
      <c r="F15" s="28"/>
      <c r="G15" s="28"/>
      <c r="H15" s="28"/>
      <c r="I15" s="28"/>
      <c r="J15" s="56"/>
      <c r="K15" s="474"/>
      <c r="L15" s="28"/>
      <c r="M15" s="28"/>
      <c r="N15" s="28"/>
      <c r="O15" s="56"/>
      <c r="P15" s="486"/>
    </row>
    <row r="16" spans="1:16" ht="13.5" customHeight="1">
      <c r="A16" s="24" t="s">
        <v>720</v>
      </c>
      <c r="B16" s="28">
        <v>1505.7</v>
      </c>
      <c r="C16" s="28">
        <v>310.8</v>
      </c>
      <c r="D16" s="28">
        <v>295.2</v>
      </c>
      <c r="E16" s="28">
        <v>406.8</v>
      </c>
      <c r="F16" s="28">
        <v>492.9</v>
      </c>
      <c r="G16" s="28">
        <v>1296.4</v>
      </c>
      <c r="H16" s="28">
        <v>330.1</v>
      </c>
      <c r="I16" s="28">
        <v>284.1</v>
      </c>
      <c r="J16" s="28">
        <v>320.4</v>
      </c>
      <c r="K16" s="28">
        <v>361.8</v>
      </c>
      <c r="L16" s="28">
        <v>1560</v>
      </c>
      <c r="M16" s="28">
        <v>353.2</v>
      </c>
      <c r="N16" s="28">
        <v>358.8</v>
      </c>
      <c r="O16" s="28">
        <v>417</v>
      </c>
      <c r="P16" s="28">
        <v>431</v>
      </c>
    </row>
    <row r="17" spans="1:16" ht="13.5" customHeight="1">
      <c r="A17" s="24" t="s">
        <v>12</v>
      </c>
      <c r="B17" s="28">
        <v>39117.2</v>
      </c>
      <c r="C17" s="28">
        <v>4299.1</v>
      </c>
      <c r="D17" s="28">
        <v>6895.3</v>
      </c>
      <c r="E17" s="28">
        <v>14740.5</v>
      </c>
      <c r="F17" s="28">
        <v>13182.3</v>
      </c>
      <c r="G17" s="28">
        <v>57867.3</v>
      </c>
      <c r="H17" s="28">
        <v>6225.8</v>
      </c>
      <c r="I17" s="28">
        <v>12920.1</v>
      </c>
      <c r="J17" s="28">
        <v>18140.7</v>
      </c>
      <c r="K17" s="28">
        <v>20580.7</v>
      </c>
      <c r="L17" s="28">
        <v>70208.3</v>
      </c>
      <c r="M17" s="28">
        <v>8962.9</v>
      </c>
      <c r="N17" s="28">
        <v>14174.3</v>
      </c>
      <c r="O17" s="28">
        <v>20254.8</v>
      </c>
      <c r="P17" s="28">
        <v>26816.3</v>
      </c>
    </row>
    <row r="18" spans="1:16" ht="13.5" customHeight="1">
      <c r="A18" s="24" t="s">
        <v>783</v>
      </c>
      <c r="B18" s="28">
        <v>63201</v>
      </c>
      <c r="C18" s="28">
        <v>10661.6</v>
      </c>
      <c r="D18" s="28">
        <v>13098.6</v>
      </c>
      <c r="E18" s="28">
        <v>17077.6</v>
      </c>
      <c r="F18" s="28">
        <v>22363.2</v>
      </c>
      <c r="G18" s="28">
        <v>79555.9</v>
      </c>
      <c r="H18" s="28">
        <v>14072.3</v>
      </c>
      <c r="I18" s="28">
        <v>16821.2</v>
      </c>
      <c r="J18" s="28">
        <v>21490.4</v>
      </c>
      <c r="K18" s="28">
        <v>27172</v>
      </c>
      <c r="L18" s="28">
        <v>91996.2</v>
      </c>
      <c r="M18" s="28">
        <v>15440.2</v>
      </c>
      <c r="N18" s="28">
        <v>19319.9</v>
      </c>
      <c r="O18" s="28">
        <v>24619.9</v>
      </c>
      <c r="P18" s="28">
        <v>32616.2</v>
      </c>
    </row>
    <row r="19" spans="1:16" ht="13.5" customHeight="1">
      <c r="A19" s="24" t="s">
        <v>723</v>
      </c>
      <c r="B19" s="28">
        <v>26236</v>
      </c>
      <c r="C19" s="28">
        <v>5486.1</v>
      </c>
      <c r="D19" s="28">
        <v>6223.5</v>
      </c>
      <c r="E19" s="28">
        <v>6667.5</v>
      </c>
      <c r="F19" s="28">
        <v>7858.9</v>
      </c>
      <c r="G19" s="28">
        <v>32111.4</v>
      </c>
      <c r="H19" s="28">
        <v>7043.2</v>
      </c>
      <c r="I19" s="28">
        <v>7421.9</v>
      </c>
      <c r="J19" s="28">
        <v>8366</v>
      </c>
      <c r="K19" s="28">
        <v>9280.3</v>
      </c>
      <c r="L19" s="28">
        <v>35521</v>
      </c>
      <c r="M19" s="28">
        <v>7693.1</v>
      </c>
      <c r="N19" s="28">
        <v>8727.3</v>
      </c>
      <c r="O19" s="28">
        <v>9090.2</v>
      </c>
      <c r="P19" s="28">
        <v>10010.4</v>
      </c>
    </row>
    <row r="20" spans="1:16" ht="13.5" customHeight="1">
      <c r="A20" s="24" t="s">
        <v>724</v>
      </c>
      <c r="B20" s="28">
        <v>9014.9</v>
      </c>
      <c r="C20" s="28">
        <v>1603.7</v>
      </c>
      <c r="D20" s="28">
        <v>1821.1</v>
      </c>
      <c r="E20" s="28">
        <v>2338.6</v>
      </c>
      <c r="F20" s="28">
        <v>3251.5</v>
      </c>
      <c r="G20" s="28">
        <v>12071.2</v>
      </c>
      <c r="H20" s="28">
        <v>2123.4</v>
      </c>
      <c r="I20" s="28">
        <v>2558.1</v>
      </c>
      <c r="J20" s="28">
        <v>3278</v>
      </c>
      <c r="K20" s="28">
        <v>4111.7</v>
      </c>
      <c r="L20" s="28">
        <v>13838.2</v>
      </c>
      <c r="M20" s="28">
        <v>2260.1</v>
      </c>
      <c r="N20" s="28">
        <v>2791.4</v>
      </c>
      <c r="O20" s="28">
        <v>3903.1</v>
      </c>
      <c r="P20" s="28">
        <v>4883.6</v>
      </c>
    </row>
    <row r="21" spans="1:16" ht="13.5" customHeight="1">
      <c r="A21" s="24" t="s">
        <v>725</v>
      </c>
      <c r="B21" s="28">
        <v>21464.8</v>
      </c>
      <c r="C21" s="28">
        <v>4953.8</v>
      </c>
      <c r="D21" s="28">
        <v>5238</v>
      </c>
      <c r="E21" s="28">
        <v>5504.1</v>
      </c>
      <c r="F21" s="28">
        <v>5768.9</v>
      </c>
      <c r="G21" s="28">
        <v>23335.8</v>
      </c>
      <c r="H21" s="28">
        <v>5040.6</v>
      </c>
      <c r="I21" s="28">
        <v>5678.2</v>
      </c>
      <c r="J21" s="28">
        <v>6233.3</v>
      </c>
      <c r="K21" s="28">
        <v>6383.7</v>
      </c>
      <c r="L21" s="28">
        <v>27391.3</v>
      </c>
      <c r="M21" s="28">
        <v>6200.6</v>
      </c>
      <c r="N21" s="28">
        <v>6943.3</v>
      </c>
      <c r="O21" s="28">
        <v>7283.3</v>
      </c>
      <c r="P21" s="28">
        <v>6964.1</v>
      </c>
    </row>
    <row r="22" spans="1:16" ht="13.5" customHeight="1">
      <c r="A22" s="24" t="s">
        <v>726</v>
      </c>
      <c r="B22" s="28">
        <v>13127</v>
      </c>
      <c r="C22" s="28">
        <v>2804.3</v>
      </c>
      <c r="D22" s="28">
        <v>2966</v>
      </c>
      <c r="E22" s="28">
        <v>3666.7</v>
      </c>
      <c r="F22" s="28">
        <v>3690</v>
      </c>
      <c r="G22" s="28">
        <v>14224.5</v>
      </c>
      <c r="H22" s="28">
        <v>3428.9</v>
      </c>
      <c r="I22" s="28">
        <v>3391</v>
      </c>
      <c r="J22" s="28">
        <v>3588.2</v>
      </c>
      <c r="K22" s="28">
        <v>3816.4</v>
      </c>
      <c r="L22" s="28">
        <v>16554.9</v>
      </c>
      <c r="M22" s="28">
        <v>3899</v>
      </c>
      <c r="N22" s="28">
        <v>4237.5</v>
      </c>
      <c r="O22" s="28">
        <v>4319.6</v>
      </c>
      <c r="P22" s="28">
        <v>4098.8</v>
      </c>
    </row>
    <row r="23" spans="1:16" ht="13.5" customHeight="1">
      <c r="A23" s="24" t="s">
        <v>727</v>
      </c>
      <c r="B23" s="28">
        <v>8831.7</v>
      </c>
      <c r="C23" s="28">
        <v>2164.6</v>
      </c>
      <c r="D23" s="28">
        <v>2161.6</v>
      </c>
      <c r="E23" s="28">
        <v>2208.4</v>
      </c>
      <c r="F23" s="28">
        <v>2297.1</v>
      </c>
      <c r="G23" s="28">
        <v>10076.2</v>
      </c>
      <c r="H23" s="28">
        <v>2266.2</v>
      </c>
      <c r="I23" s="28">
        <v>2563.8</v>
      </c>
      <c r="J23" s="28">
        <v>2629.6</v>
      </c>
      <c r="K23" s="28">
        <v>2616.6</v>
      </c>
      <c r="L23" s="28">
        <v>11459.3</v>
      </c>
      <c r="M23" s="28">
        <v>2612.5</v>
      </c>
      <c r="N23" s="28">
        <v>2699.8</v>
      </c>
      <c r="O23" s="28">
        <v>2913</v>
      </c>
      <c r="P23" s="28">
        <v>3234</v>
      </c>
    </row>
    <row r="24" spans="1:16" ht="13.5" customHeight="1">
      <c r="A24" s="24" t="s">
        <v>728</v>
      </c>
      <c r="B24" s="28">
        <v>6774.2</v>
      </c>
      <c r="C24" s="28">
        <v>1439.1</v>
      </c>
      <c r="D24" s="28">
        <v>1594.6</v>
      </c>
      <c r="E24" s="28">
        <v>1765.4</v>
      </c>
      <c r="F24" s="28">
        <v>1975.1</v>
      </c>
      <c r="G24" s="28">
        <v>7921.1</v>
      </c>
      <c r="H24" s="28">
        <v>1702</v>
      </c>
      <c r="I24" s="28">
        <v>1880.3</v>
      </c>
      <c r="J24" s="28">
        <v>2016.8</v>
      </c>
      <c r="K24" s="28">
        <v>2322</v>
      </c>
      <c r="L24" s="28">
        <v>8768.9</v>
      </c>
      <c r="M24" s="28">
        <v>1917</v>
      </c>
      <c r="N24" s="28">
        <v>2092.6</v>
      </c>
      <c r="O24" s="28">
        <v>2316.5</v>
      </c>
      <c r="P24" s="28">
        <v>2442.8</v>
      </c>
    </row>
    <row r="25" spans="1:16" ht="13.5" customHeight="1">
      <c r="A25" s="24" t="s">
        <v>729</v>
      </c>
      <c r="B25" s="28">
        <v>1623.6</v>
      </c>
      <c r="C25" s="28">
        <v>341</v>
      </c>
      <c r="D25" s="28">
        <v>386.6</v>
      </c>
      <c r="E25" s="28">
        <v>439.4</v>
      </c>
      <c r="F25" s="28">
        <v>456.6</v>
      </c>
      <c r="G25" s="28">
        <v>1744</v>
      </c>
      <c r="H25" s="28">
        <v>429.4</v>
      </c>
      <c r="I25" s="28">
        <v>435.5</v>
      </c>
      <c r="J25" s="28">
        <v>432.8</v>
      </c>
      <c r="K25" s="28">
        <v>446.3</v>
      </c>
      <c r="L25" s="28">
        <v>2335.7</v>
      </c>
      <c r="M25" s="28">
        <v>525.1</v>
      </c>
      <c r="N25" s="28">
        <v>583.8</v>
      </c>
      <c r="O25" s="28">
        <v>602.4</v>
      </c>
      <c r="P25" s="28">
        <v>624.4</v>
      </c>
    </row>
    <row r="26" spans="1:16" ht="13.5" customHeight="1">
      <c r="A26" s="24" t="s">
        <v>731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3.5" customHeight="1">
      <c r="A27" s="24" t="s">
        <v>730</v>
      </c>
      <c r="B27" s="28">
        <v>21996.1</v>
      </c>
      <c r="C27" s="28">
        <v>3342.7</v>
      </c>
      <c r="D27" s="28">
        <v>4843.8</v>
      </c>
      <c r="E27" s="28">
        <v>5991.9</v>
      </c>
      <c r="F27" s="28">
        <v>7817.7</v>
      </c>
      <c r="G27" s="28">
        <v>24074.3</v>
      </c>
      <c r="H27" s="28">
        <v>4585.3</v>
      </c>
      <c r="I27" s="28">
        <v>5530.8</v>
      </c>
      <c r="J27" s="28">
        <v>6355.7</v>
      </c>
      <c r="K27" s="28">
        <v>7602.5</v>
      </c>
      <c r="L27" s="28">
        <v>25007.1</v>
      </c>
      <c r="M27" s="28">
        <v>5092.6</v>
      </c>
      <c r="N27" s="28">
        <v>6010.8</v>
      </c>
      <c r="O27" s="28">
        <v>6092</v>
      </c>
      <c r="P27" s="28">
        <v>7811.7</v>
      </c>
    </row>
    <row r="28" spans="1:16" ht="13.5" customHeight="1">
      <c r="A28" s="24" t="s">
        <v>13</v>
      </c>
      <c r="B28" s="28">
        <v>13834</v>
      </c>
      <c r="C28" s="28">
        <v>2671.8</v>
      </c>
      <c r="D28" s="28">
        <v>4253.3</v>
      </c>
      <c r="E28" s="28">
        <v>2473</v>
      </c>
      <c r="F28" s="28">
        <v>4435.9</v>
      </c>
      <c r="G28" s="28">
        <v>20887.9</v>
      </c>
      <c r="H28" s="28">
        <v>2866.8</v>
      </c>
      <c r="I28" s="28">
        <v>5708.6</v>
      </c>
      <c r="J28" s="28">
        <v>4451.7</v>
      </c>
      <c r="K28" s="28">
        <v>7860.8</v>
      </c>
      <c r="L28" s="28">
        <v>23854</v>
      </c>
      <c r="M28" s="28">
        <v>4313.8</v>
      </c>
      <c r="N28" s="28">
        <v>7389.9</v>
      </c>
      <c r="O28" s="28">
        <v>4804.8</v>
      </c>
      <c r="P28" s="28">
        <v>7345.5</v>
      </c>
    </row>
    <row r="29" spans="1:16" ht="13.5" customHeight="1">
      <c r="A29" s="24" t="s">
        <v>732</v>
      </c>
      <c r="B29" s="28">
        <v>8238.1</v>
      </c>
      <c r="C29" s="28">
        <v>1373.3</v>
      </c>
      <c r="D29" s="28">
        <v>2071.8</v>
      </c>
      <c r="E29" s="28">
        <v>2096.7</v>
      </c>
      <c r="F29" s="28">
        <v>2696.3</v>
      </c>
      <c r="G29" s="28">
        <v>11906.3</v>
      </c>
      <c r="H29" s="28">
        <v>1615</v>
      </c>
      <c r="I29" s="28">
        <v>2882.7</v>
      </c>
      <c r="J29" s="28">
        <v>3360.1</v>
      </c>
      <c r="K29" s="28">
        <v>4048.5</v>
      </c>
      <c r="L29" s="28">
        <v>14592.7</v>
      </c>
      <c r="M29" s="28">
        <v>2939.6</v>
      </c>
      <c r="N29" s="28">
        <v>3554.3</v>
      </c>
      <c r="O29" s="28">
        <v>3586.4</v>
      </c>
      <c r="P29" s="28">
        <v>4512.4</v>
      </c>
    </row>
    <row r="30" spans="1:16" ht="13.5" customHeight="1">
      <c r="A30" s="24" t="s">
        <v>733</v>
      </c>
      <c r="B30" s="28">
        <v>2569.9</v>
      </c>
      <c r="C30" s="28">
        <v>558.7</v>
      </c>
      <c r="D30" s="28">
        <v>634.5</v>
      </c>
      <c r="E30" s="28">
        <v>599.9</v>
      </c>
      <c r="F30" s="28">
        <v>776.8</v>
      </c>
      <c r="G30" s="28">
        <v>2555.3</v>
      </c>
      <c r="H30" s="28">
        <v>469.6</v>
      </c>
      <c r="I30" s="28">
        <v>524.9</v>
      </c>
      <c r="J30" s="28">
        <v>715.2</v>
      </c>
      <c r="K30" s="28">
        <v>845.6</v>
      </c>
      <c r="L30" s="28">
        <v>2650.3</v>
      </c>
      <c r="M30" s="28">
        <v>517.5</v>
      </c>
      <c r="N30" s="28">
        <v>655.2</v>
      </c>
      <c r="O30" s="28">
        <v>678.3</v>
      </c>
      <c r="P30" s="28">
        <v>799.3</v>
      </c>
    </row>
    <row r="31" spans="1:16" ht="13.5" customHeight="1">
      <c r="A31" s="24" t="s">
        <v>734</v>
      </c>
      <c r="B31" s="28">
        <v>5388.9</v>
      </c>
      <c r="C31" s="28">
        <v>903.7</v>
      </c>
      <c r="D31" s="28">
        <v>1183.2</v>
      </c>
      <c r="E31" s="28">
        <v>1325</v>
      </c>
      <c r="F31" s="28">
        <v>1977</v>
      </c>
      <c r="G31" s="28">
        <v>6823.9</v>
      </c>
      <c r="H31" s="56">
        <v>1130.7</v>
      </c>
      <c r="I31" s="56">
        <v>1518</v>
      </c>
      <c r="J31" s="56">
        <v>1884.6</v>
      </c>
      <c r="K31" s="56">
        <v>2290.6</v>
      </c>
      <c r="L31" s="28">
        <v>6664.3</v>
      </c>
      <c r="M31" s="56">
        <v>1328.6</v>
      </c>
      <c r="N31" s="56">
        <v>1639.2</v>
      </c>
      <c r="O31" s="56">
        <v>1731.9</v>
      </c>
      <c r="P31" s="56">
        <v>1964.6</v>
      </c>
    </row>
    <row r="32" spans="1:16" ht="4.5" customHeight="1" thickBot="1">
      <c r="A32" s="27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59"/>
      <c r="M32" s="59"/>
      <c r="N32" s="9"/>
      <c r="O32" s="9"/>
      <c r="P32" s="9"/>
    </row>
    <row r="33" spans="1:16" ht="7.5" customHeight="1">
      <c r="A33" s="227"/>
      <c r="L33" s="24"/>
      <c r="M33" s="24"/>
      <c r="N33" s="3"/>
      <c r="O33" s="3"/>
      <c r="P33" s="3"/>
    </row>
    <row r="34" spans="1:16" ht="15" customHeight="1">
      <c r="A34" s="103" t="s">
        <v>82</v>
      </c>
      <c r="L34" s="24"/>
      <c r="M34" s="24"/>
      <c r="N34" s="3"/>
      <c r="O34" s="3"/>
      <c r="P34" s="3"/>
    </row>
    <row r="35" spans="1:16" ht="14.25" customHeight="1" thickBot="1">
      <c r="A35" s="277" t="s">
        <v>556</v>
      </c>
      <c r="B35" s="23"/>
      <c r="G35" s="23"/>
      <c r="L35" s="59"/>
      <c r="M35" s="24"/>
      <c r="N35" s="3"/>
      <c r="O35" s="3"/>
      <c r="P35" s="3"/>
    </row>
    <row r="36" spans="1:16" ht="16.5" customHeight="1">
      <c r="A36" s="278"/>
      <c r="B36" s="111"/>
      <c r="C36" s="541">
        <v>2011</v>
      </c>
      <c r="D36" s="541"/>
      <c r="E36" s="541"/>
      <c r="F36" s="541"/>
      <c r="G36" s="111"/>
      <c r="H36" s="541">
        <v>2012</v>
      </c>
      <c r="I36" s="541"/>
      <c r="J36" s="541"/>
      <c r="K36" s="541"/>
      <c r="L36" s="111"/>
      <c r="M36" s="535">
        <v>2013</v>
      </c>
      <c r="N36" s="535"/>
      <c r="O36" s="535"/>
      <c r="P36" s="535"/>
    </row>
    <row r="37" spans="1:16" ht="18" customHeight="1" thickBot="1">
      <c r="A37" s="105"/>
      <c r="B37" s="106">
        <v>2011</v>
      </c>
      <c r="C37" s="106" t="s">
        <v>72</v>
      </c>
      <c r="D37" s="106" t="s">
        <v>73</v>
      </c>
      <c r="E37" s="106" t="s">
        <v>74</v>
      </c>
      <c r="F37" s="106" t="s">
        <v>75</v>
      </c>
      <c r="G37" s="106">
        <v>2012</v>
      </c>
      <c r="H37" s="106" t="s">
        <v>72</v>
      </c>
      <c r="I37" s="106" t="s">
        <v>73</v>
      </c>
      <c r="J37" s="106" t="s">
        <v>74</v>
      </c>
      <c r="K37" s="106" t="s">
        <v>75</v>
      </c>
      <c r="L37" s="106">
        <v>2013</v>
      </c>
      <c r="M37" s="98" t="s">
        <v>72</v>
      </c>
      <c r="N37" s="98" t="s">
        <v>73</v>
      </c>
      <c r="O37" s="98" t="s">
        <v>74</v>
      </c>
      <c r="P37" s="98" t="s">
        <v>75</v>
      </c>
    </row>
    <row r="38" spans="1:16" ht="6" customHeight="1">
      <c r="A38" s="107"/>
      <c r="L38" s="24"/>
      <c r="M38" s="24"/>
      <c r="N38" s="3"/>
      <c r="O38" s="3"/>
      <c r="P38" s="3"/>
    </row>
    <row r="39" spans="1:16" ht="13.5" customHeight="1">
      <c r="A39" s="109" t="s">
        <v>16</v>
      </c>
      <c r="B39" s="48">
        <v>292957.3</v>
      </c>
      <c r="C39" s="48">
        <v>51891.7</v>
      </c>
      <c r="D39" s="48">
        <v>60453.1</v>
      </c>
      <c r="E39" s="48">
        <v>96115.7</v>
      </c>
      <c r="F39" s="48">
        <v>84496.8</v>
      </c>
      <c r="G39" s="48">
        <v>341771.8</v>
      </c>
      <c r="H39" s="48">
        <v>51796.5</v>
      </c>
      <c r="I39" s="48">
        <v>66768.5</v>
      </c>
      <c r="J39" s="48">
        <v>113569.1</v>
      </c>
      <c r="K39" s="48">
        <v>109637.7</v>
      </c>
      <c r="L39" s="48">
        <v>414516.5</v>
      </c>
      <c r="M39" s="48">
        <v>67722.8</v>
      </c>
      <c r="N39" s="48">
        <v>80161.8</v>
      </c>
      <c r="O39" s="48">
        <v>133579.3</v>
      </c>
      <c r="P39" s="48">
        <v>133052.6</v>
      </c>
    </row>
    <row r="40" spans="1:16" ht="8.25" customHeight="1">
      <c r="A40" s="57"/>
      <c r="B40" s="28"/>
      <c r="C40" s="4"/>
      <c r="D40" s="4"/>
      <c r="E40" s="4"/>
      <c r="F40" s="4"/>
      <c r="G40" s="28"/>
      <c r="H40" s="4"/>
      <c r="I40" s="4"/>
      <c r="J40" s="4"/>
      <c r="K40" s="4"/>
      <c r="L40" s="28"/>
      <c r="M40" s="28"/>
      <c r="N40" s="4"/>
      <c r="O40" s="4"/>
      <c r="P40" s="4"/>
    </row>
    <row r="41" spans="1:16" ht="13.5" customHeight="1">
      <c r="A41" s="24" t="s">
        <v>715</v>
      </c>
      <c r="B41" s="28">
        <v>78226.6</v>
      </c>
      <c r="C41" s="28">
        <v>7857.7</v>
      </c>
      <c r="D41" s="28">
        <v>11763.9</v>
      </c>
      <c r="E41" s="28">
        <v>36866.3</v>
      </c>
      <c r="F41" s="28">
        <v>21738.7</v>
      </c>
      <c r="G41" s="28">
        <v>103003.1</v>
      </c>
      <c r="H41" s="28">
        <v>8359</v>
      </c>
      <c r="I41" s="28">
        <v>15803.8</v>
      </c>
      <c r="J41" s="28">
        <v>54454.3</v>
      </c>
      <c r="K41" s="28">
        <v>24386</v>
      </c>
      <c r="L41" s="28">
        <v>118725.9</v>
      </c>
      <c r="M41" s="28">
        <v>14306.7</v>
      </c>
      <c r="N41" s="28">
        <v>19912.5</v>
      </c>
      <c r="O41" s="28">
        <v>60773.8</v>
      </c>
      <c r="P41" s="28">
        <v>23732.9</v>
      </c>
    </row>
    <row r="42" spans="1:16" ht="13.5" customHeight="1">
      <c r="A42" s="24" t="s">
        <v>716</v>
      </c>
      <c r="B42" s="28">
        <v>1493.8</v>
      </c>
      <c r="C42" s="28">
        <v>225.8</v>
      </c>
      <c r="D42" s="28">
        <v>215.8</v>
      </c>
      <c r="E42" s="28">
        <v>444.7</v>
      </c>
      <c r="F42" s="28">
        <v>607.5</v>
      </c>
      <c r="G42" s="28">
        <v>2062.1</v>
      </c>
      <c r="H42" s="28">
        <v>228.7</v>
      </c>
      <c r="I42" s="28">
        <v>570.9</v>
      </c>
      <c r="J42" s="28">
        <v>575.4</v>
      </c>
      <c r="K42" s="28">
        <v>687.1</v>
      </c>
      <c r="L42" s="28">
        <v>2996.1</v>
      </c>
      <c r="M42" s="28">
        <v>319.7</v>
      </c>
      <c r="N42" s="28">
        <v>829</v>
      </c>
      <c r="O42" s="28">
        <v>780.2</v>
      </c>
      <c r="P42" s="28">
        <v>1067.2</v>
      </c>
    </row>
    <row r="43" spans="1:16" ht="13.5" customHeight="1">
      <c r="A43" s="24" t="s">
        <v>11</v>
      </c>
      <c r="B43" s="28">
        <v>82846.6</v>
      </c>
      <c r="C43" s="28">
        <v>19015.1</v>
      </c>
      <c r="D43" s="28">
        <v>20782.7</v>
      </c>
      <c r="E43" s="28">
        <v>22241.1</v>
      </c>
      <c r="F43" s="28">
        <v>20807.7</v>
      </c>
      <c r="G43" s="28">
        <v>77160.4</v>
      </c>
      <c r="H43" s="28">
        <v>14184.7</v>
      </c>
      <c r="I43" s="28">
        <v>14480.1</v>
      </c>
      <c r="J43" s="28">
        <v>14940.2</v>
      </c>
      <c r="K43" s="28">
        <v>33555.4</v>
      </c>
      <c r="L43" s="28">
        <v>111317.2</v>
      </c>
      <c r="M43" s="28">
        <v>18957.9</v>
      </c>
      <c r="N43" s="28">
        <v>18801</v>
      </c>
      <c r="O43" s="28">
        <v>24225.7</v>
      </c>
      <c r="P43" s="28">
        <v>49332.6</v>
      </c>
    </row>
    <row r="44" spans="1:16" ht="13.5" customHeight="1">
      <c r="A44" s="24" t="s">
        <v>717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3.5" customHeight="1">
      <c r="A45" s="24" t="s">
        <v>718</v>
      </c>
      <c r="B45" s="28">
        <v>8985.4</v>
      </c>
      <c r="C45" s="28">
        <v>3456</v>
      </c>
      <c r="D45" s="28">
        <v>1390</v>
      </c>
      <c r="E45" s="28">
        <v>1906.6</v>
      </c>
      <c r="F45" s="28">
        <v>2232.8</v>
      </c>
      <c r="G45" s="28">
        <v>8780.9</v>
      </c>
      <c r="H45" s="28">
        <v>3224.3</v>
      </c>
      <c r="I45" s="28">
        <v>1540.9</v>
      </c>
      <c r="J45" s="28">
        <v>1730</v>
      </c>
      <c r="K45" s="28">
        <v>2285.7</v>
      </c>
      <c r="L45" s="28">
        <v>9506.3</v>
      </c>
      <c r="M45" s="28">
        <v>3414.8</v>
      </c>
      <c r="N45" s="28">
        <v>1690.9</v>
      </c>
      <c r="O45" s="28">
        <v>1919.9</v>
      </c>
      <c r="P45" s="28">
        <v>2480.7</v>
      </c>
    </row>
    <row r="46" spans="1:16" ht="13.5" customHeight="1">
      <c r="A46" s="24" t="s">
        <v>719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3.5" customHeight="1">
      <c r="A47" s="24" t="s">
        <v>720</v>
      </c>
      <c r="B47" s="28">
        <v>747.7</v>
      </c>
      <c r="C47" s="28">
        <v>154.3</v>
      </c>
      <c r="D47" s="28">
        <v>146.6</v>
      </c>
      <c r="E47" s="28">
        <v>202.1</v>
      </c>
      <c r="F47" s="28">
        <v>244.7</v>
      </c>
      <c r="G47" s="28">
        <v>522</v>
      </c>
      <c r="H47" s="28">
        <v>132.9</v>
      </c>
      <c r="I47" s="28">
        <v>114.4</v>
      </c>
      <c r="J47" s="28">
        <v>129.1</v>
      </c>
      <c r="K47" s="28">
        <v>145.6</v>
      </c>
      <c r="L47" s="28">
        <v>732.4</v>
      </c>
      <c r="M47" s="28">
        <v>165.8</v>
      </c>
      <c r="N47" s="28">
        <v>168.5</v>
      </c>
      <c r="O47" s="28">
        <v>195.8</v>
      </c>
      <c r="P47" s="28">
        <v>202.3</v>
      </c>
    </row>
    <row r="48" spans="1:16" ht="13.5" customHeight="1">
      <c r="A48" s="24" t="s">
        <v>12</v>
      </c>
      <c r="B48" s="28">
        <v>26642.7</v>
      </c>
      <c r="C48" s="28">
        <v>2928.1</v>
      </c>
      <c r="D48" s="28">
        <v>4696.4</v>
      </c>
      <c r="E48" s="28">
        <v>10039.8</v>
      </c>
      <c r="F48" s="28">
        <v>8978.4</v>
      </c>
      <c r="G48" s="28">
        <v>39610.2</v>
      </c>
      <c r="H48" s="28">
        <v>4261.6</v>
      </c>
      <c r="I48" s="28">
        <v>8843.8</v>
      </c>
      <c r="J48" s="28">
        <v>12417.3</v>
      </c>
      <c r="K48" s="28">
        <v>14087.5</v>
      </c>
      <c r="L48" s="28">
        <v>46737.7</v>
      </c>
      <c r="M48" s="28">
        <v>5966.6</v>
      </c>
      <c r="N48" s="28">
        <v>9435.8</v>
      </c>
      <c r="O48" s="28">
        <v>13483.7</v>
      </c>
      <c r="P48" s="28">
        <v>17851.6</v>
      </c>
    </row>
    <row r="49" spans="1:16" ht="13.5" customHeight="1">
      <c r="A49" s="24" t="s">
        <v>721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3.5" customHeight="1">
      <c r="A50" s="24" t="s">
        <v>722</v>
      </c>
      <c r="B50" s="28">
        <v>24520.9</v>
      </c>
      <c r="C50" s="28">
        <v>4162.2</v>
      </c>
      <c r="D50" s="28">
        <v>5078.5</v>
      </c>
      <c r="E50" s="28">
        <v>6604.9</v>
      </c>
      <c r="F50" s="28">
        <v>8675.3</v>
      </c>
      <c r="G50" s="28">
        <v>31670.3</v>
      </c>
      <c r="H50" s="28">
        <v>5595.6</v>
      </c>
      <c r="I50" s="28">
        <v>6694</v>
      </c>
      <c r="J50" s="28">
        <v>8570.8</v>
      </c>
      <c r="K50" s="28">
        <v>10809.9</v>
      </c>
      <c r="L50" s="28">
        <v>39005</v>
      </c>
      <c r="M50" s="28">
        <v>6482.4</v>
      </c>
      <c r="N50" s="28">
        <v>8202.8</v>
      </c>
      <c r="O50" s="28">
        <v>10422.3</v>
      </c>
      <c r="P50" s="28">
        <v>13897.5</v>
      </c>
    </row>
    <row r="51" spans="1:16" ht="13.5" customHeight="1">
      <c r="A51" s="24" t="s">
        <v>723</v>
      </c>
      <c r="B51" s="28">
        <v>14640.1</v>
      </c>
      <c r="C51" s="28">
        <v>3057.5</v>
      </c>
      <c r="D51" s="28">
        <v>3462.8</v>
      </c>
      <c r="E51" s="28">
        <v>3740.8</v>
      </c>
      <c r="F51" s="28">
        <v>4379</v>
      </c>
      <c r="G51" s="28">
        <v>17943.4</v>
      </c>
      <c r="H51" s="28">
        <v>3907.2</v>
      </c>
      <c r="I51" s="28">
        <v>4157</v>
      </c>
      <c r="J51" s="28">
        <v>4659</v>
      </c>
      <c r="K51" s="28">
        <v>5220.2</v>
      </c>
      <c r="L51" s="28">
        <v>19977.4</v>
      </c>
      <c r="M51" s="28">
        <v>4334.6</v>
      </c>
      <c r="N51" s="28">
        <v>4894.4</v>
      </c>
      <c r="O51" s="28">
        <v>5139.8</v>
      </c>
      <c r="P51" s="28">
        <v>5608.6</v>
      </c>
    </row>
    <row r="52" spans="1:16" ht="13.5" customHeight="1">
      <c r="A52" s="24" t="s">
        <v>724</v>
      </c>
      <c r="B52" s="28">
        <v>5786.1</v>
      </c>
      <c r="C52" s="28">
        <v>1035.1</v>
      </c>
      <c r="D52" s="28">
        <v>1166.5</v>
      </c>
      <c r="E52" s="28">
        <v>1510.7</v>
      </c>
      <c r="F52" s="28">
        <v>2073.8</v>
      </c>
      <c r="G52" s="28">
        <v>7422.7</v>
      </c>
      <c r="H52" s="28">
        <v>1311.6</v>
      </c>
      <c r="I52" s="28">
        <v>1573.6</v>
      </c>
      <c r="J52" s="28">
        <v>2028.2</v>
      </c>
      <c r="K52" s="28">
        <v>2509.3</v>
      </c>
      <c r="L52" s="28">
        <v>8983.2</v>
      </c>
      <c r="M52" s="28">
        <v>1488.3</v>
      </c>
      <c r="N52" s="28">
        <v>1818.9</v>
      </c>
      <c r="O52" s="28">
        <v>2519.2</v>
      </c>
      <c r="P52" s="28">
        <v>3156.8</v>
      </c>
    </row>
    <row r="53" spans="1:16" ht="13.5" customHeight="1">
      <c r="A53" s="24" t="s">
        <v>725</v>
      </c>
      <c r="B53" s="28">
        <v>11297.4</v>
      </c>
      <c r="C53" s="28">
        <v>2606.4</v>
      </c>
      <c r="D53" s="28">
        <v>2757.3</v>
      </c>
      <c r="E53" s="28">
        <v>2901.4</v>
      </c>
      <c r="F53" s="28">
        <v>3032.3</v>
      </c>
      <c r="G53" s="28">
        <v>11157.7</v>
      </c>
      <c r="H53" s="28">
        <v>2406.1</v>
      </c>
      <c r="I53" s="28">
        <v>2713.6</v>
      </c>
      <c r="J53" s="28">
        <v>2983.2</v>
      </c>
      <c r="K53" s="28">
        <v>3054.8</v>
      </c>
      <c r="L53" s="28">
        <v>10090.5</v>
      </c>
      <c r="M53" s="28">
        <v>2289.3</v>
      </c>
      <c r="N53" s="28">
        <v>2560.1</v>
      </c>
      <c r="O53" s="28">
        <v>2669.6</v>
      </c>
      <c r="P53" s="28">
        <v>2571.5</v>
      </c>
    </row>
    <row r="54" spans="1:16" ht="13.5" customHeight="1">
      <c r="A54" s="24" t="s">
        <v>726</v>
      </c>
      <c r="B54" s="28">
        <v>3378.5</v>
      </c>
      <c r="C54" s="28">
        <v>716.5</v>
      </c>
      <c r="D54" s="28">
        <v>752.2</v>
      </c>
      <c r="E54" s="28">
        <v>959.9</v>
      </c>
      <c r="F54" s="28">
        <v>949.9</v>
      </c>
      <c r="G54" s="28">
        <v>3727.3</v>
      </c>
      <c r="H54" s="28">
        <v>752</v>
      </c>
      <c r="I54" s="28">
        <v>898.6</v>
      </c>
      <c r="J54" s="28">
        <v>1050.4</v>
      </c>
      <c r="K54" s="28">
        <v>1026.3</v>
      </c>
      <c r="L54" s="28">
        <v>4748</v>
      </c>
      <c r="M54" s="28">
        <v>1032.1</v>
      </c>
      <c r="N54" s="28">
        <v>1261.8</v>
      </c>
      <c r="O54" s="28">
        <v>1155.3</v>
      </c>
      <c r="P54" s="28">
        <v>1298.8</v>
      </c>
    </row>
    <row r="55" spans="1:16" ht="13.5" customHeight="1">
      <c r="A55" s="24" t="s">
        <v>727</v>
      </c>
      <c r="B55" s="28">
        <v>2984.8</v>
      </c>
      <c r="C55" s="28">
        <v>732.3</v>
      </c>
      <c r="D55" s="28">
        <v>730.3</v>
      </c>
      <c r="E55" s="28">
        <v>746.2</v>
      </c>
      <c r="F55" s="28">
        <v>776</v>
      </c>
      <c r="G55" s="28">
        <v>3960.7</v>
      </c>
      <c r="H55" s="28">
        <v>888.6</v>
      </c>
      <c r="I55" s="28">
        <v>1005</v>
      </c>
      <c r="J55" s="28">
        <v>1032.6</v>
      </c>
      <c r="K55" s="28">
        <v>1034.5</v>
      </c>
      <c r="L55" s="28">
        <v>4281.5</v>
      </c>
      <c r="M55" s="28">
        <v>984.1</v>
      </c>
      <c r="N55" s="28">
        <v>1017.6</v>
      </c>
      <c r="O55" s="28">
        <v>1096.2</v>
      </c>
      <c r="P55" s="28">
        <v>1183.6</v>
      </c>
    </row>
    <row r="56" spans="1:16" ht="13.5" customHeight="1">
      <c r="A56" s="24" t="s">
        <v>728</v>
      </c>
      <c r="B56" s="28">
        <v>2962.3</v>
      </c>
      <c r="C56" s="28">
        <v>625.5</v>
      </c>
      <c r="D56" s="28">
        <v>695.5</v>
      </c>
      <c r="E56" s="28">
        <v>776.8</v>
      </c>
      <c r="F56" s="28">
        <v>864.5</v>
      </c>
      <c r="G56" s="28">
        <v>2834.4</v>
      </c>
      <c r="H56" s="28">
        <v>608.7</v>
      </c>
      <c r="I56" s="28">
        <v>676.5</v>
      </c>
      <c r="J56" s="28">
        <v>726.3</v>
      </c>
      <c r="K56" s="28">
        <v>822.9</v>
      </c>
      <c r="L56" s="28">
        <v>3710.7</v>
      </c>
      <c r="M56" s="28">
        <v>798.1</v>
      </c>
      <c r="N56" s="28">
        <v>888</v>
      </c>
      <c r="O56" s="28">
        <v>990.6</v>
      </c>
      <c r="P56" s="28">
        <v>1034</v>
      </c>
    </row>
    <row r="57" spans="1:16" ht="13.5" customHeight="1">
      <c r="A57" s="24" t="s">
        <v>729</v>
      </c>
      <c r="B57" s="28">
        <v>692.7</v>
      </c>
      <c r="C57" s="28">
        <v>144.8</v>
      </c>
      <c r="D57" s="28">
        <v>164.9</v>
      </c>
      <c r="E57" s="28">
        <v>187.3</v>
      </c>
      <c r="F57" s="28">
        <v>195.7</v>
      </c>
      <c r="G57" s="28">
        <v>791.6</v>
      </c>
      <c r="H57" s="28">
        <v>193.3</v>
      </c>
      <c r="I57" s="28">
        <v>197.3</v>
      </c>
      <c r="J57" s="28">
        <v>196.9</v>
      </c>
      <c r="K57" s="28">
        <v>204.1</v>
      </c>
      <c r="L57" s="28">
        <v>1079.2</v>
      </c>
      <c r="M57" s="28">
        <v>241.2</v>
      </c>
      <c r="N57" s="28">
        <v>269.4</v>
      </c>
      <c r="O57" s="28">
        <v>278.2</v>
      </c>
      <c r="P57" s="28">
        <v>290.4</v>
      </c>
    </row>
    <row r="58" spans="1:16" ht="13.5" customHeight="1">
      <c r="A58" s="24" t="s">
        <v>731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3.5" customHeight="1">
      <c r="A59" s="24" t="s">
        <v>730</v>
      </c>
      <c r="B59" s="28">
        <v>8989.8</v>
      </c>
      <c r="C59" s="28">
        <v>1366.2</v>
      </c>
      <c r="D59" s="28">
        <v>1979.6</v>
      </c>
      <c r="E59" s="28">
        <v>2448.9</v>
      </c>
      <c r="F59" s="28">
        <v>3195.1</v>
      </c>
      <c r="G59" s="28">
        <v>9242.1</v>
      </c>
      <c r="H59" s="28">
        <v>1760.3</v>
      </c>
      <c r="I59" s="28">
        <v>2123.3</v>
      </c>
      <c r="J59" s="28">
        <v>2439.9</v>
      </c>
      <c r="K59" s="28">
        <v>2918.6</v>
      </c>
      <c r="L59" s="28">
        <v>9385.2</v>
      </c>
      <c r="M59" s="28">
        <v>1911.3</v>
      </c>
      <c r="N59" s="28">
        <v>2255.8</v>
      </c>
      <c r="O59" s="28">
        <v>2286.3</v>
      </c>
      <c r="P59" s="28">
        <v>2931.8</v>
      </c>
    </row>
    <row r="60" spans="1:16" ht="13.5" customHeight="1">
      <c r="A60" s="24" t="s">
        <v>13</v>
      </c>
      <c r="B60" s="28">
        <v>4058</v>
      </c>
      <c r="C60" s="28">
        <v>795.6</v>
      </c>
      <c r="D60" s="28">
        <v>1229.3</v>
      </c>
      <c r="E60" s="28">
        <v>738.7</v>
      </c>
      <c r="F60" s="28">
        <v>1294.4</v>
      </c>
      <c r="G60" s="28">
        <v>4876.8</v>
      </c>
      <c r="H60" s="28">
        <v>707.9</v>
      </c>
      <c r="I60" s="28">
        <v>1320.8</v>
      </c>
      <c r="J60" s="28">
        <v>1040.9</v>
      </c>
      <c r="K60" s="28">
        <v>1807.2</v>
      </c>
      <c r="L60" s="28">
        <v>5198.5</v>
      </c>
      <c r="M60" s="28">
        <v>969.1</v>
      </c>
      <c r="N60" s="28">
        <v>1582</v>
      </c>
      <c r="O60" s="28">
        <v>1055.3</v>
      </c>
      <c r="P60" s="28">
        <v>1592.1</v>
      </c>
    </row>
    <row r="61" spans="1:16" ht="13.5" customHeight="1">
      <c r="A61" s="24" t="s">
        <v>732</v>
      </c>
      <c r="B61" s="28">
        <v>2600.8</v>
      </c>
      <c r="C61" s="28">
        <v>442.3</v>
      </c>
      <c r="D61" s="28">
        <v>649.2</v>
      </c>
      <c r="E61" s="28">
        <v>666.8</v>
      </c>
      <c r="F61" s="28">
        <v>842.5</v>
      </c>
      <c r="G61" s="28">
        <v>3432.6</v>
      </c>
      <c r="H61" s="28">
        <v>484.4</v>
      </c>
      <c r="I61" s="28">
        <v>830.7</v>
      </c>
      <c r="J61" s="28">
        <v>972.2</v>
      </c>
      <c r="K61" s="28">
        <v>1145.3</v>
      </c>
      <c r="L61" s="28">
        <v>3882.6</v>
      </c>
      <c r="M61" s="28">
        <v>783.7</v>
      </c>
      <c r="N61" s="28">
        <v>944.4</v>
      </c>
      <c r="O61" s="28">
        <v>966.2</v>
      </c>
      <c r="P61" s="28">
        <v>1188.3</v>
      </c>
    </row>
    <row r="62" spans="1:16" ht="13.5" customHeight="1">
      <c r="A62" s="24" t="s">
        <v>733</v>
      </c>
      <c r="B62" s="28">
        <v>993.7</v>
      </c>
      <c r="C62" s="28">
        <v>224</v>
      </c>
      <c r="D62" s="28">
        <v>246.5</v>
      </c>
      <c r="E62" s="28">
        <v>231.8</v>
      </c>
      <c r="F62" s="28">
        <v>291.4</v>
      </c>
      <c r="G62" s="28">
        <v>868.1</v>
      </c>
      <c r="H62" s="28">
        <v>170.5</v>
      </c>
      <c r="I62" s="28">
        <v>180.6</v>
      </c>
      <c r="J62" s="28">
        <v>242.4</v>
      </c>
      <c r="K62" s="28">
        <v>274.6</v>
      </c>
      <c r="L62" s="28">
        <v>838.4</v>
      </c>
      <c r="M62" s="28">
        <v>162.7</v>
      </c>
      <c r="N62" s="28">
        <v>206.8</v>
      </c>
      <c r="O62" s="28">
        <v>221.1</v>
      </c>
      <c r="P62" s="28">
        <v>247.8</v>
      </c>
    </row>
    <row r="63" spans="1:16" ht="13.5" customHeight="1">
      <c r="A63" s="226" t="s">
        <v>782</v>
      </c>
      <c r="B63" s="28">
        <v>2805.7</v>
      </c>
      <c r="C63" s="28">
        <v>459.5</v>
      </c>
      <c r="D63" s="28">
        <v>607.4</v>
      </c>
      <c r="E63" s="28">
        <v>685.5</v>
      </c>
      <c r="F63" s="28">
        <v>1053.3</v>
      </c>
      <c r="G63" s="28">
        <v>3885.2</v>
      </c>
      <c r="H63" s="28">
        <v>632.7</v>
      </c>
      <c r="I63" s="28">
        <v>857</v>
      </c>
      <c r="J63" s="28">
        <v>1074.2</v>
      </c>
      <c r="K63" s="28">
        <v>1321.3</v>
      </c>
      <c r="L63" s="28">
        <v>3382.4</v>
      </c>
      <c r="M63" s="28">
        <v>658.6</v>
      </c>
      <c r="N63" s="28">
        <v>820</v>
      </c>
      <c r="O63" s="28">
        <v>883.4</v>
      </c>
      <c r="P63" s="28">
        <v>1020.4</v>
      </c>
    </row>
    <row r="64" spans="1:16" ht="13.5" customHeight="1" thickBot="1">
      <c r="A64" s="59" t="s">
        <v>749</v>
      </c>
      <c r="B64" s="142">
        <v>8303.7</v>
      </c>
      <c r="C64" s="142">
        <v>1886.8</v>
      </c>
      <c r="D64" s="142">
        <v>1937.7</v>
      </c>
      <c r="E64" s="142">
        <v>2215.4</v>
      </c>
      <c r="F64" s="142">
        <v>2263.8</v>
      </c>
      <c r="G64" s="142">
        <v>8820.2</v>
      </c>
      <c r="H64" s="142">
        <v>1986.4</v>
      </c>
      <c r="I64" s="142">
        <v>2186.6</v>
      </c>
      <c r="J64" s="142">
        <v>2305.8</v>
      </c>
      <c r="K64" s="142">
        <v>2341.4</v>
      </c>
      <c r="L64" s="142">
        <v>9938.3</v>
      </c>
      <c r="M64" s="142">
        <v>2455.8</v>
      </c>
      <c r="N64" s="142">
        <v>2602.1</v>
      </c>
      <c r="O64" s="142">
        <v>2516.7</v>
      </c>
      <c r="P64" s="142">
        <v>2363.7</v>
      </c>
    </row>
    <row r="65" spans="1:16" ht="13.5" customHeight="1">
      <c r="A65" s="226" t="s">
        <v>489</v>
      </c>
      <c r="L65" s="24"/>
      <c r="M65" s="24"/>
      <c r="N65" s="3"/>
      <c r="O65" s="3"/>
      <c r="P65" s="3"/>
    </row>
    <row r="66" spans="1:16" ht="18.75" customHeight="1">
      <c r="A66" s="103" t="s">
        <v>82</v>
      </c>
      <c r="L66" s="24"/>
      <c r="M66" s="24"/>
      <c r="N66" s="3"/>
      <c r="O66" s="3"/>
      <c r="P66" s="3"/>
    </row>
    <row r="67" spans="1:16" ht="18.75" customHeight="1" thickBot="1">
      <c r="A67" s="277" t="s">
        <v>556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59"/>
      <c r="M67" s="59"/>
      <c r="N67" s="9"/>
      <c r="O67" s="9"/>
      <c r="P67" s="9"/>
    </row>
    <row r="68" spans="1:16" ht="18" customHeight="1" hidden="1">
      <c r="A68" s="280"/>
      <c r="L68" s="24"/>
      <c r="M68" s="24"/>
      <c r="N68" s="3"/>
      <c r="O68" s="3"/>
      <c r="P68" s="3"/>
    </row>
    <row r="69" spans="1:16" ht="18" customHeight="1">
      <c r="A69" s="107"/>
      <c r="B69" s="111"/>
      <c r="C69" s="112"/>
      <c r="D69" s="104">
        <v>2011</v>
      </c>
      <c r="E69" s="104"/>
      <c r="F69" s="112"/>
      <c r="G69" s="111"/>
      <c r="H69" s="112"/>
      <c r="I69" s="104">
        <v>2012</v>
      </c>
      <c r="J69" s="104"/>
      <c r="K69" s="112"/>
      <c r="L69" s="111"/>
      <c r="M69" s="186"/>
      <c r="N69" s="96">
        <v>2013</v>
      </c>
      <c r="O69" s="96"/>
      <c r="P69" s="186"/>
    </row>
    <row r="70" spans="1:16" ht="18" customHeight="1" thickBot="1">
      <c r="A70" s="105"/>
      <c r="B70" s="106">
        <v>2011</v>
      </c>
      <c r="C70" s="106" t="s">
        <v>72</v>
      </c>
      <c r="D70" s="106" t="s">
        <v>73</v>
      </c>
      <c r="E70" s="106" t="s">
        <v>74</v>
      </c>
      <c r="F70" s="106" t="s">
        <v>75</v>
      </c>
      <c r="G70" s="106">
        <v>2012</v>
      </c>
      <c r="H70" s="106" t="s">
        <v>72</v>
      </c>
      <c r="I70" s="106" t="s">
        <v>73</v>
      </c>
      <c r="J70" s="106" t="s">
        <v>74</v>
      </c>
      <c r="K70" s="106" t="s">
        <v>75</v>
      </c>
      <c r="L70" s="106">
        <v>2013</v>
      </c>
      <c r="M70" s="98" t="s">
        <v>72</v>
      </c>
      <c r="N70" s="98" t="s">
        <v>73</v>
      </c>
      <c r="O70" s="98" t="s">
        <v>74</v>
      </c>
      <c r="P70" s="98" t="s">
        <v>75</v>
      </c>
    </row>
    <row r="71" spans="1:16" ht="12.7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21"/>
      <c r="N71" s="121"/>
      <c r="O71" s="121"/>
      <c r="P71" s="121"/>
    </row>
    <row r="72" spans="1:16" ht="13.5" customHeight="1">
      <c r="A72" s="109" t="s">
        <v>702</v>
      </c>
      <c r="B72" s="48">
        <v>233495.1</v>
      </c>
      <c r="C72" s="48">
        <v>42454.6</v>
      </c>
      <c r="D72" s="48">
        <v>50087</v>
      </c>
      <c r="E72" s="48">
        <v>70702.3</v>
      </c>
      <c r="F72" s="48">
        <v>70251.2</v>
      </c>
      <c r="G72" s="48">
        <v>285737</v>
      </c>
      <c r="H72" s="48">
        <v>47487.4</v>
      </c>
      <c r="I72" s="48">
        <v>60178.9</v>
      </c>
      <c r="J72" s="48">
        <v>85500.5</v>
      </c>
      <c r="K72" s="48">
        <v>92570.2</v>
      </c>
      <c r="L72" s="48">
        <v>344360.7</v>
      </c>
      <c r="M72" s="48">
        <v>60900.4</v>
      </c>
      <c r="N72" s="48">
        <v>73433.4</v>
      </c>
      <c r="O72" s="48">
        <v>99829.7</v>
      </c>
      <c r="P72" s="48">
        <v>110197.2</v>
      </c>
    </row>
    <row r="73" spans="1:16" ht="13.5" customHeight="1">
      <c r="A73" s="109"/>
      <c r="B73" s="28"/>
      <c r="C73" s="28"/>
      <c r="D73" s="28"/>
      <c r="E73" s="28"/>
      <c r="F73" s="28"/>
      <c r="G73" s="28"/>
      <c r="H73" s="48"/>
      <c r="I73" s="48"/>
      <c r="J73" s="48"/>
      <c r="K73" s="48"/>
      <c r="L73" s="28"/>
      <c r="M73" s="48"/>
      <c r="N73" s="48"/>
      <c r="O73" s="48"/>
      <c r="P73" s="48"/>
    </row>
    <row r="74" spans="1:16" ht="13.5" customHeight="1">
      <c r="A74" s="113" t="s">
        <v>19</v>
      </c>
      <c r="B74" s="28">
        <v>209557.8</v>
      </c>
      <c r="C74" s="28">
        <v>37629.9</v>
      </c>
      <c r="D74" s="28">
        <v>44675.3</v>
      </c>
      <c r="E74" s="28">
        <v>63867.9</v>
      </c>
      <c r="F74" s="28">
        <v>63384.7</v>
      </c>
      <c r="G74" s="28">
        <v>254201</v>
      </c>
      <c r="H74" s="28">
        <v>42213.8</v>
      </c>
      <c r="I74" s="28">
        <v>52973.3</v>
      </c>
      <c r="J74" s="28">
        <v>76756.7</v>
      </c>
      <c r="K74" s="28">
        <v>82257.2</v>
      </c>
      <c r="L74" s="28">
        <v>299171.2</v>
      </c>
      <c r="M74" s="28">
        <v>52130.4</v>
      </c>
      <c r="N74" s="28">
        <v>63006.4</v>
      </c>
      <c r="O74" s="28">
        <v>87993.8</v>
      </c>
      <c r="P74" s="28">
        <v>96040.6</v>
      </c>
    </row>
    <row r="75" spans="1:16" ht="13.5" customHeight="1">
      <c r="A75" s="467" t="s">
        <v>715</v>
      </c>
      <c r="B75" s="28">
        <v>39160.6</v>
      </c>
      <c r="C75" s="28">
        <v>3900.8</v>
      </c>
      <c r="D75" s="28">
        <v>6069.7</v>
      </c>
      <c r="E75" s="28">
        <v>18459.2</v>
      </c>
      <c r="F75" s="28">
        <v>10730.9</v>
      </c>
      <c r="G75" s="28">
        <v>47965.9</v>
      </c>
      <c r="H75" s="28">
        <v>3879.6</v>
      </c>
      <c r="I75" s="28">
        <v>7571.8</v>
      </c>
      <c r="J75" s="28">
        <v>25261.1</v>
      </c>
      <c r="K75" s="28">
        <v>11253.4</v>
      </c>
      <c r="L75" s="28">
        <v>53077.2</v>
      </c>
      <c r="M75" s="28">
        <v>6299.3</v>
      </c>
      <c r="N75" s="28">
        <v>9319.8</v>
      </c>
      <c r="O75" s="28">
        <v>26981.9</v>
      </c>
      <c r="P75" s="28">
        <v>10476.2</v>
      </c>
    </row>
    <row r="76" spans="1:16" ht="13.5" customHeight="1">
      <c r="A76" s="467" t="s">
        <v>716</v>
      </c>
      <c r="B76" s="28">
        <v>1673.2</v>
      </c>
      <c r="C76" s="28">
        <v>252.8</v>
      </c>
      <c r="D76" s="28">
        <v>241.7</v>
      </c>
      <c r="E76" s="28">
        <v>498.2</v>
      </c>
      <c r="F76" s="28">
        <v>680.5</v>
      </c>
      <c r="G76" s="28">
        <v>2983.8</v>
      </c>
      <c r="H76" s="28">
        <v>330.9</v>
      </c>
      <c r="I76" s="28">
        <v>825.9</v>
      </c>
      <c r="J76" s="28">
        <v>832.5</v>
      </c>
      <c r="K76" s="28">
        <v>994.5</v>
      </c>
      <c r="L76" s="28">
        <v>2552.4</v>
      </c>
      <c r="M76" s="28">
        <v>272.4</v>
      </c>
      <c r="N76" s="28">
        <v>706.2</v>
      </c>
      <c r="O76" s="28">
        <v>664.5</v>
      </c>
      <c r="P76" s="28">
        <v>909.3</v>
      </c>
    </row>
    <row r="77" spans="1:16" ht="13.5" customHeight="1">
      <c r="A77" s="467" t="s">
        <v>11</v>
      </c>
      <c r="B77" s="28">
        <v>39205.5</v>
      </c>
      <c r="C77" s="28">
        <v>8822</v>
      </c>
      <c r="D77" s="28">
        <v>9759.9</v>
      </c>
      <c r="E77" s="28">
        <v>10568.4</v>
      </c>
      <c r="F77" s="28">
        <v>10055.2</v>
      </c>
      <c r="G77" s="28">
        <v>37840.3</v>
      </c>
      <c r="H77" s="28">
        <v>6903</v>
      </c>
      <c r="I77" s="28">
        <v>7122.6</v>
      </c>
      <c r="J77" s="28">
        <v>7352.8</v>
      </c>
      <c r="K77" s="28">
        <v>16461.9</v>
      </c>
      <c r="L77" s="28">
        <v>55291.6</v>
      </c>
      <c r="M77" s="28">
        <v>9417.9</v>
      </c>
      <c r="N77" s="28">
        <v>9340.1</v>
      </c>
      <c r="O77" s="28">
        <v>12034.8</v>
      </c>
      <c r="P77" s="28">
        <v>24498.8</v>
      </c>
    </row>
    <row r="78" spans="1:16" ht="13.5" customHeight="1">
      <c r="A78" s="467" t="s">
        <v>717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3.5" customHeight="1">
      <c r="A79" s="467" t="s">
        <v>718</v>
      </c>
      <c r="B79" s="28">
        <v>8000.3</v>
      </c>
      <c r="C79" s="28">
        <v>3077.1</v>
      </c>
      <c r="D79" s="28">
        <v>1237.6</v>
      </c>
      <c r="E79" s="28">
        <v>1697.6</v>
      </c>
      <c r="F79" s="28">
        <v>1988</v>
      </c>
      <c r="G79" s="28">
        <v>9724.8</v>
      </c>
      <c r="H79" s="28">
        <v>3570.8</v>
      </c>
      <c r="I79" s="28">
        <v>1706.6</v>
      </c>
      <c r="J79" s="28">
        <v>1916</v>
      </c>
      <c r="K79" s="28">
        <v>2531.4</v>
      </c>
      <c r="L79" s="28">
        <v>7818.8</v>
      </c>
      <c r="M79" s="28">
        <v>2808.7</v>
      </c>
      <c r="N79" s="28">
        <v>1390.6</v>
      </c>
      <c r="O79" s="28">
        <v>1579.1</v>
      </c>
      <c r="P79" s="28">
        <v>2040.4</v>
      </c>
    </row>
    <row r="80" spans="1:16" ht="13.5" customHeight="1">
      <c r="A80" s="467" t="s">
        <v>719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3.5" customHeight="1">
      <c r="A81" s="467" t="s">
        <v>720</v>
      </c>
      <c r="B81" s="28">
        <v>758</v>
      </c>
      <c r="C81" s="28">
        <v>156.5</v>
      </c>
      <c r="D81" s="28">
        <v>148.6</v>
      </c>
      <c r="E81" s="28">
        <v>204.7</v>
      </c>
      <c r="F81" s="28">
        <v>248.2</v>
      </c>
      <c r="G81" s="28">
        <v>774.4</v>
      </c>
      <c r="H81" s="28">
        <v>197.2</v>
      </c>
      <c r="I81" s="28">
        <v>169.7</v>
      </c>
      <c r="J81" s="28">
        <v>191.3</v>
      </c>
      <c r="K81" s="28">
        <v>216.2</v>
      </c>
      <c r="L81" s="28">
        <v>827.6</v>
      </c>
      <c r="M81" s="28">
        <v>187.4</v>
      </c>
      <c r="N81" s="28">
        <v>190.3</v>
      </c>
      <c r="O81" s="28">
        <v>221.2</v>
      </c>
      <c r="P81" s="28">
        <v>228.7</v>
      </c>
    </row>
    <row r="82" spans="1:16" ht="13.5" customHeight="1">
      <c r="A82" s="467" t="s">
        <v>12</v>
      </c>
      <c r="B82" s="28">
        <v>12474.5</v>
      </c>
      <c r="C82" s="28">
        <v>1371</v>
      </c>
      <c r="D82" s="28">
        <v>2198.9</v>
      </c>
      <c r="E82" s="28">
        <v>4700.7</v>
      </c>
      <c r="F82" s="28">
        <v>4203.9</v>
      </c>
      <c r="G82" s="28">
        <v>18257.1</v>
      </c>
      <c r="H82" s="28">
        <v>1964.2</v>
      </c>
      <c r="I82" s="28">
        <v>4076.3</v>
      </c>
      <c r="J82" s="28">
        <v>5723.4</v>
      </c>
      <c r="K82" s="28">
        <v>6493.2</v>
      </c>
      <c r="L82" s="28">
        <v>23470.6</v>
      </c>
      <c r="M82" s="28">
        <v>2996.3</v>
      </c>
      <c r="N82" s="28">
        <v>4738.5</v>
      </c>
      <c r="O82" s="28">
        <v>6771.1</v>
      </c>
      <c r="P82" s="28">
        <v>8964.7</v>
      </c>
    </row>
    <row r="83" spans="1:16" ht="13.5" customHeight="1">
      <c r="A83" s="467" t="s">
        <v>721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3.5" customHeight="1">
      <c r="A84" s="467" t="s">
        <v>722</v>
      </c>
      <c r="B84" s="28">
        <v>38680.1</v>
      </c>
      <c r="C84" s="28">
        <v>6499.4</v>
      </c>
      <c r="D84" s="28">
        <v>8020.1</v>
      </c>
      <c r="E84" s="28">
        <v>10472.7</v>
      </c>
      <c r="F84" s="28">
        <v>13687.9</v>
      </c>
      <c r="G84" s="28">
        <v>47885.6</v>
      </c>
      <c r="H84" s="28">
        <v>8476.7</v>
      </c>
      <c r="I84" s="28">
        <v>10127.2</v>
      </c>
      <c r="J84" s="28">
        <v>12919.6</v>
      </c>
      <c r="K84" s="28">
        <v>16362.1</v>
      </c>
      <c r="L84" s="28">
        <v>52991.2</v>
      </c>
      <c r="M84" s="28">
        <v>8957.8</v>
      </c>
      <c r="N84" s="28">
        <v>11117.1</v>
      </c>
      <c r="O84" s="28">
        <v>14197.6</v>
      </c>
      <c r="P84" s="28">
        <v>18718.7</v>
      </c>
    </row>
    <row r="85" spans="1:16" ht="13.5" customHeight="1">
      <c r="A85" s="467" t="s">
        <v>723</v>
      </c>
      <c r="B85" s="28">
        <v>11595.9</v>
      </c>
      <c r="C85" s="28">
        <v>2428.6</v>
      </c>
      <c r="D85" s="28">
        <v>2760.7</v>
      </c>
      <c r="E85" s="28">
        <v>2926.7</v>
      </c>
      <c r="F85" s="28">
        <v>3479.9</v>
      </c>
      <c r="G85" s="28">
        <v>14168</v>
      </c>
      <c r="H85" s="28">
        <v>3136</v>
      </c>
      <c r="I85" s="28">
        <v>3264.9</v>
      </c>
      <c r="J85" s="28">
        <v>3707</v>
      </c>
      <c r="K85" s="28">
        <v>4060.1</v>
      </c>
      <c r="L85" s="28">
        <v>15543.6</v>
      </c>
      <c r="M85" s="28">
        <v>3358.5</v>
      </c>
      <c r="N85" s="28">
        <v>3832.9</v>
      </c>
      <c r="O85" s="28">
        <v>3950.4</v>
      </c>
      <c r="P85" s="28">
        <v>4401.8</v>
      </c>
    </row>
    <row r="86" spans="1:16" ht="13.5" customHeight="1">
      <c r="A86" s="467" t="s">
        <v>724</v>
      </c>
      <c r="B86" s="28">
        <v>3228.8</v>
      </c>
      <c r="C86" s="28">
        <v>568.6</v>
      </c>
      <c r="D86" s="28">
        <v>654.6</v>
      </c>
      <c r="E86" s="28">
        <v>827.9</v>
      </c>
      <c r="F86" s="28">
        <v>1177.7</v>
      </c>
      <c r="G86" s="28">
        <v>4648.5</v>
      </c>
      <c r="H86" s="28">
        <v>811.8</v>
      </c>
      <c r="I86" s="28">
        <v>984.5</v>
      </c>
      <c r="J86" s="28">
        <v>1249.8</v>
      </c>
      <c r="K86" s="28">
        <v>1602.4</v>
      </c>
      <c r="L86" s="28">
        <v>4855</v>
      </c>
      <c r="M86" s="28">
        <v>771.8</v>
      </c>
      <c r="N86" s="28">
        <v>972.5</v>
      </c>
      <c r="O86" s="28">
        <v>1383.9</v>
      </c>
      <c r="P86" s="28">
        <v>1726.8</v>
      </c>
    </row>
    <row r="87" spans="1:16" ht="13.5" customHeight="1">
      <c r="A87" s="467" t="s">
        <v>725</v>
      </c>
      <c r="B87" s="28">
        <v>10167.4</v>
      </c>
      <c r="C87" s="28">
        <v>2347.4</v>
      </c>
      <c r="D87" s="28">
        <v>2480.7</v>
      </c>
      <c r="E87" s="28">
        <v>2602.7</v>
      </c>
      <c r="F87" s="28">
        <v>2736.6</v>
      </c>
      <c r="G87" s="28">
        <v>12178.1</v>
      </c>
      <c r="H87" s="28">
        <v>2634.5</v>
      </c>
      <c r="I87" s="28">
        <v>2964.6</v>
      </c>
      <c r="J87" s="28">
        <v>3250.1</v>
      </c>
      <c r="K87" s="28">
        <v>3328.9</v>
      </c>
      <c r="L87" s="28">
        <v>17300.8</v>
      </c>
      <c r="M87" s="28">
        <v>3911.3</v>
      </c>
      <c r="N87" s="28">
        <v>4383.2</v>
      </c>
      <c r="O87" s="28">
        <v>4613.7</v>
      </c>
      <c r="P87" s="28">
        <v>4392.6</v>
      </c>
    </row>
    <row r="88" spans="1:16" ht="13.5" customHeight="1">
      <c r="A88" s="467" t="s">
        <v>726</v>
      </c>
      <c r="B88" s="28">
        <v>9748.5</v>
      </c>
      <c r="C88" s="28">
        <v>2087.8</v>
      </c>
      <c r="D88" s="28">
        <v>2213.8</v>
      </c>
      <c r="E88" s="28">
        <v>2706.8</v>
      </c>
      <c r="F88" s="28">
        <v>2740.1</v>
      </c>
      <c r="G88" s="28">
        <v>10497.2</v>
      </c>
      <c r="H88" s="28">
        <v>2676.9</v>
      </c>
      <c r="I88" s="28">
        <v>2492.4</v>
      </c>
      <c r="J88" s="28">
        <v>2537.8</v>
      </c>
      <c r="K88" s="28">
        <v>2790.1</v>
      </c>
      <c r="L88" s="28">
        <v>11806.9</v>
      </c>
      <c r="M88" s="28">
        <v>2866.9</v>
      </c>
      <c r="N88" s="28">
        <v>2975.7</v>
      </c>
      <c r="O88" s="28">
        <v>3164.3</v>
      </c>
      <c r="P88" s="28">
        <v>2800</v>
      </c>
    </row>
    <row r="89" spans="1:16" ht="13.5" customHeight="1">
      <c r="A89" s="467" t="s">
        <v>727</v>
      </c>
      <c r="B89" s="28">
        <v>5846.9</v>
      </c>
      <c r="C89" s="28">
        <v>1432.3</v>
      </c>
      <c r="D89" s="28">
        <v>1431.3</v>
      </c>
      <c r="E89" s="28">
        <v>1462.2</v>
      </c>
      <c r="F89" s="28">
        <v>1521.1</v>
      </c>
      <c r="G89" s="28">
        <v>6115.5</v>
      </c>
      <c r="H89" s="28">
        <v>1377.6</v>
      </c>
      <c r="I89" s="28">
        <v>1558.8</v>
      </c>
      <c r="J89" s="28">
        <v>1597</v>
      </c>
      <c r="K89" s="28">
        <v>1582.1</v>
      </c>
      <c r="L89" s="28">
        <v>7177.8</v>
      </c>
      <c r="M89" s="28">
        <v>1628.4</v>
      </c>
      <c r="N89" s="28">
        <v>1682.2</v>
      </c>
      <c r="O89" s="28">
        <v>1816.8</v>
      </c>
      <c r="P89" s="28">
        <v>2050.4</v>
      </c>
    </row>
    <row r="90" spans="1:16" ht="13.5" customHeight="1">
      <c r="A90" s="467" t="s">
        <v>728</v>
      </c>
      <c r="B90" s="28">
        <v>3811.9</v>
      </c>
      <c r="C90" s="28">
        <v>813.6</v>
      </c>
      <c r="D90" s="28">
        <v>899.1</v>
      </c>
      <c r="E90" s="28">
        <v>988.6</v>
      </c>
      <c r="F90" s="28">
        <v>1110.6</v>
      </c>
      <c r="G90" s="28">
        <v>5086.7</v>
      </c>
      <c r="H90" s="28">
        <v>1093.3</v>
      </c>
      <c r="I90" s="28">
        <v>1203.8</v>
      </c>
      <c r="J90" s="28">
        <v>1290.5</v>
      </c>
      <c r="K90" s="28">
        <v>1499.1</v>
      </c>
      <c r="L90" s="28">
        <v>5058.2</v>
      </c>
      <c r="M90" s="28">
        <v>1118.9</v>
      </c>
      <c r="N90" s="28">
        <v>1204.6</v>
      </c>
      <c r="O90" s="28">
        <v>1325.9</v>
      </c>
      <c r="P90" s="28">
        <v>1408.8</v>
      </c>
    </row>
    <row r="91" spans="1:16" ht="13.5" customHeight="1">
      <c r="A91" s="467" t="s">
        <v>729</v>
      </c>
      <c r="B91" s="28">
        <v>930.9</v>
      </c>
      <c r="C91" s="28">
        <v>196.2</v>
      </c>
      <c r="D91" s="28">
        <v>221.7</v>
      </c>
      <c r="E91" s="28">
        <v>252.1</v>
      </c>
      <c r="F91" s="28">
        <v>260.9</v>
      </c>
      <c r="G91" s="28">
        <v>952.4</v>
      </c>
      <c r="H91" s="28">
        <v>236.1</v>
      </c>
      <c r="I91" s="28">
        <v>238.2</v>
      </c>
      <c r="J91" s="28">
        <v>235.9</v>
      </c>
      <c r="K91" s="28">
        <v>242.2</v>
      </c>
      <c r="L91" s="28">
        <v>1256.5</v>
      </c>
      <c r="M91" s="28">
        <v>283.9</v>
      </c>
      <c r="N91" s="28">
        <v>314.4</v>
      </c>
      <c r="O91" s="28">
        <v>324.2</v>
      </c>
      <c r="P91" s="28">
        <v>334</v>
      </c>
    </row>
    <row r="92" spans="1:16" ht="13.5" customHeight="1">
      <c r="A92" s="467" t="s">
        <v>731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3.5" customHeight="1">
      <c r="A93" s="467" t="s">
        <v>730</v>
      </c>
      <c r="B93" s="28">
        <v>13006.3</v>
      </c>
      <c r="C93" s="28">
        <v>1976.5</v>
      </c>
      <c r="D93" s="28">
        <v>2864.2</v>
      </c>
      <c r="E93" s="28">
        <v>3543</v>
      </c>
      <c r="F93" s="28">
        <v>4622.6</v>
      </c>
      <c r="G93" s="28">
        <v>14832.2</v>
      </c>
      <c r="H93" s="28">
        <v>2825</v>
      </c>
      <c r="I93" s="28">
        <v>3407.5</v>
      </c>
      <c r="J93" s="28">
        <v>3915.8</v>
      </c>
      <c r="K93" s="28">
        <v>4683.9</v>
      </c>
      <c r="L93" s="28">
        <v>15621.9</v>
      </c>
      <c r="M93" s="28">
        <v>3181.3</v>
      </c>
      <c r="N93" s="28">
        <v>3755</v>
      </c>
      <c r="O93" s="28">
        <v>3805.7</v>
      </c>
      <c r="P93" s="28">
        <v>4879.9</v>
      </c>
    </row>
    <row r="94" spans="1:16" ht="13.5" customHeight="1">
      <c r="A94" s="467" t="s">
        <v>13</v>
      </c>
      <c r="B94" s="28">
        <v>9776</v>
      </c>
      <c r="C94" s="28">
        <v>1876.2</v>
      </c>
      <c r="D94" s="28">
        <v>3024</v>
      </c>
      <c r="E94" s="28">
        <v>1734.3</v>
      </c>
      <c r="F94" s="28">
        <v>3141.5</v>
      </c>
      <c r="G94" s="28">
        <v>16011.1</v>
      </c>
      <c r="H94" s="28">
        <v>2158.9</v>
      </c>
      <c r="I94" s="28">
        <v>4387.8</v>
      </c>
      <c r="J94" s="28">
        <v>3410.8</v>
      </c>
      <c r="K94" s="28">
        <v>6053.6</v>
      </c>
      <c r="L94" s="28">
        <v>18655.5</v>
      </c>
      <c r="M94" s="28">
        <v>3344.7</v>
      </c>
      <c r="N94" s="28">
        <v>5807.9</v>
      </c>
      <c r="O94" s="28">
        <v>3749.5</v>
      </c>
      <c r="P94" s="28">
        <v>5753.4</v>
      </c>
    </row>
    <row r="95" spans="1:16" ht="13.5" customHeight="1">
      <c r="A95" s="467" t="s">
        <v>732</v>
      </c>
      <c r="B95" s="28">
        <v>5637.3</v>
      </c>
      <c r="C95" s="28">
        <v>931</v>
      </c>
      <c r="D95" s="28">
        <v>1422.6</v>
      </c>
      <c r="E95" s="28">
        <v>1429.9</v>
      </c>
      <c r="F95" s="28">
        <v>1853.8</v>
      </c>
      <c r="G95" s="28">
        <v>8473.7</v>
      </c>
      <c r="H95" s="28">
        <v>1130.6</v>
      </c>
      <c r="I95" s="28">
        <v>2052</v>
      </c>
      <c r="J95" s="28">
        <v>2387.9</v>
      </c>
      <c r="K95" s="28">
        <v>2903.2</v>
      </c>
      <c r="L95" s="28">
        <v>10710.1</v>
      </c>
      <c r="M95" s="28">
        <v>2155.9</v>
      </c>
      <c r="N95" s="28">
        <v>2609.9</v>
      </c>
      <c r="O95" s="28">
        <v>2620.2</v>
      </c>
      <c r="P95" s="28">
        <v>3324.1</v>
      </c>
    </row>
    <row r="96" spans="1:16" ht="13.5" customHeight="1">
      <c r="A96" s="467" t="s">
        <v>733</v>
      </c>
      <c r="B96" s="28">
        <v>1576.2</v>
      </c>
      <c r="C96" s="28">
        <v>334.7</v>
      </c>
      <c r="D96" s="28">
        <v>388</v>
      </c>
      <c r="E96" s="28">
        <v>368.1</v>
      </c>
      <c r="F96" s="28">
        <v>485.4</v>
      </c>
      <c r="G96" s="28">
        <v>1687.2</v>
      </c>
      <c r="H96" s="28">
        <v>299.1</v>
      </c>
      <c r="I96" s="28">
        <v>344.3</v>
      </c>
      <c r="J96" s="28">
        <v>472.8</v>
      </c>
      <c r="K96" s="28">
        <v>571</v>
      </c>
      <c r="L96" s="28">
        <v>1811.9</v>
      </c>
      <c r="M96" s="28">
        <v>354.8</v>
      </c>
      <c r="N96" s="28">
        <v>448.4</v>
      </c>
      <c r="O96" s="28">
        <v>457.2</v>
      </c>
      <c r="P96" s="28">
        <v>551.5</v>
      </c>
    </row>
    <row r="97" spans="1:16" ht="13.5" customHeight="1">
      <c r="A97" s="467" t="s">
        <v>734</v>
      </c>
      <c r="B97" s="28">
        <v>2583.2</v>
      </c>
      <c r="C97" s="28">
        <v>444.2</v>
      </c>
      <c r="D97" s="28">
        <v>575.8</v>
      </c>
      <c r="E97" s="28">
        <v>639.5</v>
      </c>
      <c r="F97" s="28">
        <v>923.7</v>
      </c>
      <c r="G97" s="28">
        <v>2938.7</v>
      </c>
      <c r="H97" s="28">
        <v>498</v>
      </c>
      <c r="I97" s="28">
        <v>661</v>
      </c>
      <c r="J97" s="28">
        <v>810.4</v>
      </c>
      <c r="K97" s="28">
        <v>969.3</v>
      </c>
      <c r="L97" s="28">
        <v>3281.9</v>
      </c>
      <c r="M97" s="28">
        <v>670</v>
      </c>
      <c r="N97" s="28">
        <v>819.2</v>
      </c>
      <c r="O97" s="28">
        <v>848.5</v>
      </c>
      <c r="P97" s="28">
        <v>944.2</v>
      </c>
    </row>
    <row r="98" spans="1:16" ht="13.5" customHeight="1">
      <c r="A98" s="468" t="s">
        <v>17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3.5" customHeight="1">
      <c r="A99" s="468" t="s">
        <v>18</v>
      </c>
      <c r="B99" s="28">
        <v>-8303.7</v>
      </c>
      <c r="C99" s="28">
        <v>-1886.8</v>
      </c>
      <c r="D99" s="28">
        <v>-1937.7</v>
      </c>
      <c r="E99" s="28">
        <v>-2215.4</v>
      </c>
      <c r="F99" s="28">
        <v>-2263.8</v>
      </c>
      <c r="G99" s="28">
        <v>-8820.2</v>
      </c>
      <c r="H99" s="28">
        <v>-1986.4</v>
      </c>
      <c r="I99" s="28">
        <v>-2186.6</v>
      </c>
      <c r="J99" s="28">
        <v>-2305.8</v>
      </c>
      <c r="K99" s="28">
        <v>-2341.4</v>
      </c>
      <c r="L99" s="28">
        <v>-9938.3</v>
      </c>
      <c r="M99" s="28">
        <v>-2455.8</v>
      </c>
      <c r="N99" s="28">
        <v>-2602.1</v>
      </c>
      <c r="O99" s="28">
        <v>-2516.7</v>
      </c>
      <c r="P99" s="28">
        <v>-2363.7</v>
      </c>
    </row>
    <row r="100" spans="1:16" ht="13.5" customHeight="1">
      <c r="A100" s="28" t="s">
        <v>77</v>
      </c>
      <c r="B100" s="28">
        <v>23937.3</v>
      </c>
      <c r="C100" s="28">
        <v>4824.7</v>
      </c>
      <c r="D100" s="28">
        <v>5411.7</v>
      </c>
      <c r="E100" s="28">
        <v>6834.4</v>
      </c>
      <c r="F100" s="28">
        <v>6866.5</v>
      </c>
      <c r="G100" s="28">
        <v>31536</v>
      </c>
      <c r="H100" s="28">
        <v>5273.6</v>
      </c>
      <c r="I100" s="28">
        <v>7205.6</v>
      </c>
      <c r="J100" s="28">
        <v>8743.8</v>
      </c>
      <c r="K100" s="28">
        <v>10313</v>
      </c>
      <c r="L100" s="28">
        <v>45189.5</v>
      </c>
      <c r="M100" s="28">
        <v>8770</v>
      </c>
      <c r="N100" s="28">
        <v>10427</v>
      </c>
      <c r="O100" s="28">
        <v>11835.9</v>
      </c>
      <c r="P100" s="28">
        <v>14156.6</v>
      </c>
    </row>
    <row r="101" spans="1:16" ht="8.25" customHeight="1" thickBot="1">
      <c r="A101" s="281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10"/>
      <c r="M101" s="110"/>
      <c r="N101" s="23"/>
      <c r="O101" s="23"/>
      <c r="P101" s="23"/>
    </row>
    <row r="102" ht="12.75">
      <c r="A102" s="114" t="s">
        <v>780</v>
      </c>
    </row>
    <row r="103" ht="12.75">
      <c r="A103" s="115" t="s">
        <v>769</v>
      </c>
    </row>
    <row r="104" ht="12.75">
      <c r="A104" s="57"/>
    </row>
  </sheetData>
  <sheetProtection/>
  <mergeCells count="3">
    <mergeCell ref="M36:P36"/>
    <mergeCell ref="C36:F36"/>
    <mergeCell ref="H36:K36"/>
  </mergeCells>
  <printOptions/>
  <pageMargins left="0.7480314960629921" right="0.7480314960629921" top="0.5905511811023623" bottom="0.5905511811023623" header="0.5118110236220472" footer="0.5118110236220472"/>
  <pageSetup firstPageNumber="57" useFirstPageNumber="1" horizontalDpi="600" verticalDpi="600" orientation="portrait" paperSize="9" scale="91" r:id="rId1"/>
  <headerFooter alignWithMargins="0">
    <oddFooter>&amp;C&amp;"Times New Roman,обычный"&amp;9&amp;P</oddFooter>
  </headerFooter>
  <rowBreaks count="1" manualBreakCount="1">
    <brk id="64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="120" zoomScaleNormal="120" zoomScaleSheetLayoutView="120" zoomScalePageLayoutView="0" workbookViewId="0" topLeftCell="A1">
      <selection activeCell="B54" sqref="B54"/>
    </sheetView>
  </sheetViews>
  <sheetFormatPr defaultColWidth="9.00390625" defaultRowHeight="12.75"/>
  <cols>
    <col min="1" max="1" width="45.25390625" style="26" customWidth="1"/>
    <col min="2" max="4" width="12.75390625" style="26" customWidth="1"/>
    <col min="5" max="16384" width="9.125" style="26" customWidth="1"/>
  </cols>
  <sheetData>
    <row r="1" ht="16.5" customHeight="1">
      <c r="A1" s="172" t="s">
        <v>824</v>
      </c>
    </row>
    <row r="2" ht="17.25" customHeight="1">
      <c r="A2" s="282" t="s">
        <v>89</v>
      </c>
    </row>
    <row r="3" spans="1:4" ht="15.75" customHeight="1" thickBot="1">
      <c r="A3" s="542" t="s">
        <v>798</v>
      </c>
      <c r="B3" s="543"/>
      <c r="C3" s="543"/>
      <c r="D3" s="110"/>
    </row>
    <row r="4" spans="1:4" ht="17.25" customHeight="1" thickBot="1">
      <c r="A4" s="283"/>
      <c r="B4" s="194">
        <v>2011</v>
      </c>
      <c r="C4" s="194">
        <v>2012</v>
      </c>
      <c r="D4" s="194">
        <v>2013</v>
      </c>
    </row>
    <row r="5" ht="7.5" customHeight="1">
      <c r="A5" s="244"/>
    </row>
    <row r="6" spans="1:4" ht="12.75">
      <c r="A6" s="245" t="s">
        <v>552</v>
      </c>
      <c r="B6" s="143">
        <v>106</v>
      </c>
      <c r="C6" s="187">
        <v>99.9</v>
      </c>
      <c r="D6" s="143">
        <v>110.9</v>
      </c>
    </row>
    <row r="7" spans="1:4" ht="9" customHeight="1">
      <c r="A7" s="101"/>
      <c r="B7" s="24"/>
      <c r="C7" s="24"/>
      <c r="D7" s="24"/>
    </row>
    <row r="8" spans="1:4" ht="12.75" customHeight="1">
      <c r="A8" s="24" t="s">
        <v>715</v>
      </c>
      <c r="B8" s="24">
        <v>101.8</v>
      </c>
      <c r="C8" s="24">
        <v>101.2</v>
      </c>
      <c r="D8" s="24">
        <v>102.7</v>
      </c>
    </row>
    <row r="9" spans="1:4" ht="12.75" customHeight="1">
      <c r="A9" s="24" t="s">
        <v>716</v>
      </c>
      <c r="B9" s="24">
        <v>120.9</v>
      </c>
      <c r="C9" s="24">
        <v>137.6</v>
      </c>
      <c r="D9" s="24">
        <v>93.7</v>
      </c>
    </row>
    <row r="10" spans="1:4" ht="12.75" customHeight="1">
      <c r="A10" s="24" t="s">
        <v>11</v>
      </c>
      <c r="B10" s="24">
        <v>105.5</v>
      </c>
      <c r="C10" s="24">
        <v>72.4</v>
      </c>
      <c r="D10" s="24">
        <v>147.5</v>
      </c>
    </row>
    <row r="11" spans="1:4" ht="12.75" customHeight="1">
      <c r="A11" s="24" t="s">
        <v>717</v>
      </c>
      <c r="B11" s="27"/>
      <c r="C11" s="24"/>
      <c r="D11" s="24"/>
    </row>
    <row r="12" spans="1:4" ht="12.75" customHeight="1">
      <c r="A12" s="24" t="s">
        <v>718</v>
      </c>
      <c r="B12" s="24">
        <v>123.8</v>
      </c>
      <c r="C12" s="24">
        <v>105.7</v>
      </c>
      <c r="D12" s="24">
        <v>98.2</v>
      </c>
    </row>
    <row r="13" spans="1:4" ht="12.75" customHeight="1">
      <c r="A13" s="24" t="s">
        <v>719</v>
      </c>
      <c r="B13" s="24"/>
      <c r="C13" s="24"/>
      <c r="D13" s="24"/>
    </row>
    <row r="14" spans="1:4" ht="12.75" customHeight="1">
      <c r="A14" s="24" t="s">
        <v>720</v>
      </c>
      <c r="B14" s="24">
        <v>106.6</v>
      </c>
      <c r="C14" s="24">
        <v>95.3</v>
      </c>
      <c r="D14" s="24">
        <v>107.5</v>
      </c>
    </row>
    <row r="15" spans="1:4" ht="12.75" customHeight="1">
      <c r="A15" s="24" t="s">
        <v>12</v>
      </c>
      <c r="B15" s="24">
        <v>102.5</v>
      </c>
      <c r="C15" s="24">
        <v>129.7</v>
      </c>
      <c r="D15" s="24">
        <v>116.4</v>
      </c>
    </row>
    <row r="16" spans="1:4" ht="12.75" customHeight="1">
      <c r="A16" s="24" t="s">
        <v>721</v>
      </c>
      <c r="B16" s="24"/>
      <c r="C16" s="24"/>
      <c r="D16" s="24"/>
    </row>
    <row r="17" spans="1:4" ht="12.75" customHeight="1">
      <c r="A17" s="24" t="s">
        <v>722</v>
      </c>
      <c r="B17" s="24">
        <v>110.2</v>
      </c>
      <c r="C17" s="24">
        <v>110.7</v>
      </c>
      <c r="D17" s="24">
        <v>107.3</v>
      </c>
    </row>
    <row r="18" spans="1:4" ht="12.75" customHeight="1">
      <c r="A18" s="24" t="s">
        <v>723</v>
      </c>
      <c r="B18" s="27">
        <v>108</v>
      </c>
      <c r="C18" s="24">
        <v>108.1</v>
      </c>
      <c r="D18" s="24">
        <v>106.1</v>
      </c>
    </row>
    <row r="19" spans="1:4" ht="12.75" customHeight="1">
      <c r="A19" s="24" t="s">
        <v>724</v>
      </c>
      <c r="B19" s="24">
        <v>116.9</v>
      </c>
      <c r="C19" s="24">
        <v>111.7</v>
      </c>
      <c r="D19" s="24">
        <v>113.3</v>
      </c>
    </row>
    <row r="20" spans="1:4" ht="12.75" customHeight="1">
      <c r="A20" s="24" t="s">
        <v>725</v>
      </c>
      <c r="B20" s="24">
        <v>109.8</v>
      </c>
      <c r="C20" s="24">
        <v>109.4</v>
      </c>
      <c r="D20" s="24">
        <v>115.7</v>
      </c>
    </row>
    <row r="21" spans="1:4" ht="12.75" customHeight="1">
      <c r="A21" s="24" t="s">
        <v>726</v>
      </c>
      <c r="B21" s="24">
        <v>113.7</v>
      </c>
      <c r="C21" s="24">
        <v>105.4</v>
      </c>
      <c r="D21" s="24">
        <v>103.9</v>
      </c>
    </row>
    <row r="22" spans="1:4" ht="12.75" customHeight="1">
      <c r="A22" s="24" t="s">
        <v>727</v>
      </c>
      <c r="B22" s="24">
        <v>97.3</v>
      </c>
      <c r="C22" s="24">
        <v>98.2</v>
      </c>
      <c r="D22" s="24">
        <v>98.8</v>
      </c>
    </row>
    <row r="23" spans="1:4" ht="12.75" customHeight="1">
      <c r="A23" s="24" t="s">
        <v>728</v>
      </c>
      <c r="B23" s="24">
        <v>109.3</v>
      </c>
      <c r="C23" s="24">
        <v>98.8</v>
      </c>
      <c r="D23" s="24">
        <v>97.4</v>
      </c>
    </row>
    <row r="24" spans="1:4" ht="12.75" customHeight="1">
      <c r="A24" s="24" t="s">
        <v>729</v>
      </c>
      <c r="B24" s="3">
        <v>106.4</v>
      </c>
      <c r="C24" s="3">
        <v>93.2</v>
      </c>
      <c r="D24" s="3">
        <v>101.7</v>
      </c>
    </row>
    <row r="25" spans="1:4" ht="12.75" customHeight="1">
      <c r="A25" s="24" t="s">
        <v>731</v>
      </c>
      <c r="B25" s="3"/>
      <c r="C25" s="3"/>
      <c r="D25" s="3"/>
    </row>
    <row r="26" spans="1:4" ht="12.75" customHeight="1">
      <c r="A26" s="24" t="s">
        <v>730</v>
      </c>
      <c r="B26" s="3">
        <v>105.2</v>
      </c>
      <c r="C26" s="3">
        <v>102.6</v>
      </c>
      <c r="D26" s="3">
        <v>98.4</v>
      </c>
    </row>
    <row r="27" spans="1:4" ht="12.75" customHeight="1">
      <c r="A27" s="24" t="s">
        <v>13</v>
      </c>
      <c r="B27" s="3">
        <v>101.3</v>
      </c>
      <c r="C27" s="3">
        <v>104.8</v>
      </c>
      <c r="D27" s="20">
        <v>100.4</v>
      </c>
    </row>
    <row r="28" spans="1:4" ht="12.75" customHeight="1">
      <c r="A28" s="24" t="s">
        <v>732</v>
      </c>
      <c r="B28" s="3">
        <v>100.9</v>
      </c>
      <c r="C28" s="20">
        <v>102</v>
      </c>
      <c r="D28" s="3">
        <v>101.6</v>
      </c>
    </row>
    <row r="29" spans="1:4" ht="12.75" customHeight="1">
      <c r="A29" s="24" t="s">
        <v>733</v>
      </c>
      <c r="B29" s="3">
        <v>104.9</v>
      </c>
      <c r="C29" s="3">
        <v>85.5</v>
      </c>
      <c r="D29" s="20">
        <v>101.5</v>
      </c>
    </row>
    <row r="30" spans="1:4" ht="12.75" customHeight="1">
      <c r="A30" s="24" t="s">
        <v>734</v>
      </c>
      <c r="B30" s="3">
        <v>91.2</v>
      </c>
      <c r="C30" s="3">
        <v>102.4</v>
      </c>
      <c r="D30" s="3">
        <v>98.7</v>
      </c>
    </row>
    <row r="31" spans="1:4" ht="12.75" customHeight="1">
      <c r="A31" s="226" t="s">
        <v>750</v>
      </c>
      <c r="B31" s="24">
        <v>114.2</v>
      </c>
      <c r="C31" s="24">
        <v>105.7</v>
      </c>
      <c r="D31" s="24">
        <v>104.1</v>
      </c>
    </row>
    <row r="32" spans="1:4" ht="12.75" customHeight="1" thickBot="1">
      <c r="A32" s="59" t="s">
        <v>77</v>
      </c>
      <c r="B32" s="62">
        <v>106</v>
      </c>
      <c r="C32" s="59">
        <v>99.9</v>
      </c>
      <c r="D32" s="62">
        <v>110.9</v>
      </c>
    </row>
    <row r="33" ht="9" customHeight="1">
      <c r="A33" s="218"/>
    </row>
    <row r="34" ht="12.75" hidden="1"/>
    <row r="35" ht="17.25" customHeight="1">
      <c r="A35" s="172" t="s">
        <v>91</v>
      </c>
    </row>
    <row r="36" spans="1:4" ht="17.25" customHeight="1" thickBot="1">
      <c r="A36" s="232" t="s">
        <v>790</v>
      </c>
      <c r="B36" s="110"/>
      <c r="C36" s="110"/>
      <c r="D36" s="110"/>
    </row>
    <row r="37" spans="1:4" ht="16.5" customHeight="1" thickBot="1">
      <c r="A37" s="283"/>
      <c r="B37" s="194">
        <v>2011</v>
      </c>
      <c r="C37" s="194">
        <v>2012</v>
      </c>
      <c r="D37" s="194">
        <v>2013</v>
      </c>
    </row>
    <row r="38" ht="6.75" customHeight="1">
      <c r="A38" s="244"/>
    </row>
    <row r="39" spans="1:5" ht="12.75">
      <c r="A39" s="245" t="s">
        <v>552</v>
      </c>
      <c r="B39" s="143">
        <v>106</v>
      </c>
      <c r="C39" s="143">
        <v>105.9</v>
      </c>
      <c r="D39" s="143">
        <v>117.4</v>
      </c>
      <c r="E39" s="185"/>
    </row>
    <row r="40" spans="2:4" ht="6.75" customHeight="1">
      <c r="B40" s="24"/>
      <c r="C40"/>
      <c r="D40" s="24"/>
    </row>
    <row r="41" spans="1:5" ht="12.75">
      <c r="A41" s="24" t="s">
        <v>715</v>
      </c>
      <c r="B41" s="27">
        <v>101.8</v>
      </c>
      <c r="C41" s="27">
        <v>103</v>
      </c>
      <c r="D41" s="27">
        <v>105.8</v>
      </c>
      <c r="E41" s="185"/>
    </row>
    <row r="42" spans="1:5" ht="12.75">
      <c r="A42" s="24" t="s">
        <v>716</v>
      </c>
      <c r="B42" s="27">
        <v>120.9</v>
      </c>
      <c r="C42" s="27">
        <v>166.4</v>
      </c>
      <c r="D42" s="27">
        <v>155.9</v>
      </c>
      <c r="E42" s="185"/>
    </row>
    <row r="43" spans="1:5" ht="12.75">
      <c r="A43" s="24" t="s">
        <v>11</v>
      </c>
      <c r="B43" s="27">
        <v>105.5</v>
      </c>
      <c r="C43" s="27">
        <v>76.4</v>
      </c>
      <c r="D43" s="27">
        <v>112.7</v>
      </c>
      <c r="E43" s="185"/>
    </row>
    <row r="44" spans="1:5" ht="12.75">
      <c r="A44" s="24" t="s">
        <v>717</v>
      </c>
      <c r="B44" s="27"/>
      <c r="C44" s="27"/>
      <c r="D44" s="27"/>
      <c r="E44" s="185"/>
    </row>
    <row r="45" spans="1:5" ht="12.75">
      <c r="A45" s="24" t="s">
        <v>718</v>
      </c>
      <c r="B45" s="24">
        <v>123.8</v>
      </c>
      <c r="C45" s="27">
        <v>130.9</v>
      </c>
      <c r="D45" s="27">
        <v>128.5</v>
      </c>
      <c r="E45" s="185"/>
    </row>
    <row r="46" spans="1:5" ht="12.75">
      <c r="A46" s="24" t="s">
        <v>719</v>
      </c>
      <c r="B46" s="27"/>
      <c r="C46" s="27"/>
      <c r="D46" s="27"/>
      <c r="E46" s="185"/>
    </row>
    <row r="47" spans="1:5" ht="12.75">
      <c r="A47" s="24" t="s">
        <v>720</v>
      </c>
      <c r="B47" s="27">
        <v>106.6</v>
      </c>
      <c r="C47" s="27">
        <v>101.6</v>
      </c>
      <c r="D47" s="27">
        <v>109.2</v>
      </c>
      <c r="E47" s="185"/>
    </row>
    <row r="48" spans="1:5" ht="12.75">
      <c r="A48" s="24" t="s">
        <v>12</v>
      </c>
      <c r="B48" s="24">
        <v>102.5</v>
      </c>
      <c r="C48" s="27">
        <v>132.9</v>
      </c>
      <c r="D48" s="27">
        <v>154.7</v>
      </c>
      <c r="E48" s="185"/>
    </row>
    <row r="49" spans="1:5" ht="12.75">
      <c r="A49" s="24" t="s">
        <v>721</v>
      </c>
      <c r="B49" s="27"/>
      <c r="C49" s="27"/>
      <c r="D49" s="27"/>
      <c r="E49" s="185"/>
    </row>
    <row r="50" spans="1:5" ht="12.75">
      <c r="A50" s="24" t="s">
        <v>722</v>
      </c>
      <c r="B50" s="27">
        <v>110.2</v>
      </c>
      <c r="C50" s="27">
        <v>122</v>
      </c>
      <c r="D50" s="27">
        <v>130.9</v>
      </c>
      <c r="E50" s="185"/>
    </row>
    <row r="51" spans="1:5" ht="12.75">
      <c r="A51" s="24" t="s">
        <v>723</v>
      </c>
      <c r="B51" s="27">
        <v>108</v>
      </c>
      <c r="C51" s="27">
        <v>116.7</v>
      </c>
      <c r="D51" s="27">
        <v>123.8</v>
      </c>
      <c r="E51" s="185"/>
    </row>
    <row r="52" spans="1:5" ht="12.75">
      <c r="A52" s="24" t="s">
        <v>724</v>
      </c>
      <c r="B52" s="27">
        <v>116.9</v>
      </c>
      <c r="C52" s="27">
        <v>130.6</v>
      </c>
      <c r="D52" s="27">
        <v>148</v>
      </c>
      <c r="E52" s="185"/>
    </row>
    <row r="53" spans="1:5" ht="12.75">
      <c r="A53" s="24" t="s">
        <v>725</v>
      </c>
      <c r="B53" s="24">
        <v>109.8</v>
      </c>
      <c r="C53" s="27">
        <v>120.1</v>
      </c>
      <c r="D53" s="27">
        <v>139</v>
      </c>
      <c r="E53" s="185"/>
    </row>
    <row r="54" spans="1:5" ht="12.75">
      <c r="A54" s="24" t="s">
        <v>726</v>
      </c>
      <c r="B54" s="27">
        <v>113.7</v>
      </c>
      <c r="C54" s="27">
        <v>119.8</v>
      </c>
      <c r="D54" s="27">
        <v>124.5</v>
      </c>
      <c r="E54" s="185"/>
    </row>
    <row r="55" spans="1:5" ht="12.75">
      <c r="A55" s="24" t="s">
        <v>727</v>
      </c>
      <c r="B55" s="27">
        <v>97.3</v>
      </c>
      <c r="C55" s="27">
        <v>95.5</v>
      </c>
      <c r="D55" s="27">
        <v>94.4</v>
      </c>
      <c r="E55" s="185"/>
    </row>
    <row r="56" spans="1:5" ht="12.75">
      <c r="A56" s="24" t="s">
        <v>728</v>
      </c>
      <c r="B56" s="27">
        <v>109.3</v>
      </c>
      <c r="C56" s="27">
        <v>108</v>
      </c>
      <c r="D56" s="27">
        <v>105.2</v>
      </c>
      <c r="E56" s="185"/>
    </row>
    <row r="57" spans="1:5" ht="12.75">
      <c r="A57" s="24" t="s">
        <v>729</v>
      </c>
      <c r="B57" s="3">
        <v>106.4</v>
      </c>
      <c r="C57" s="27">
        <v>99.2</v>
      </c>
      <c r="D57" s="27">
        <v>100.9</v>
      </c>
      <c r="E57" s="185"/>
    </row>
    <row r="58" spans="1:5" ht="12.75">
      <c r="A58" s="24" t="s">
        <v>731</v>
      </c>
      <c r="B58" s="3"/>
      <c r="C58" s="27"/>
      <c r="D58" s="27"/>
      <c r="E58" s="185"/>
    </row>
    <row r="59" spans="1:5" ht="12.75">
      <c r="A59" s="24" t="s">
        <v>730</v>
      </c>
      <c r="B59" s="3">
        <v>105.2</v>
      </c>
      <c r="C59" s="27">
        <v>107.9</v>
      </c>
      <c r="D59" s="27">
        <v>106.2</v>
      </c>
      <c r="E59" s="185"/>
    </row>
    <row r="60" spans="1:5" ht="12.75">
      <c r="A60" s="24" t="s">
        <v>13</v>
      </c>
      <c r="B60" s="3">
        <v>101.3</v>
      </c>
      <c r="C60" s="27">
        <v>106.2</v>
      </c>
      <c r="D60" s="27">
        <v>106.6</v>
      </c>
      <c r="E60" s="185"/>
    </row>
    <row r="61" spans="1:5" ht="12.75">
      <c r="A61" s="24" t="s">
        <v>732</v>
      </c>
      <c r="B61" s="3">
        <v>100.9</v>
      </c>
      <c r="C61" s="27">
        <v>102.9</v>
      </c>
      <c r="D61" s="27">
        <v>104.5</v>
      </c>
      <c r="E61" s="185"/>
    </row>
    <row r="62" spans="1:5" ht="12.75">
      <c r="A62" s="24" t="s">
        <v>733</v>
      </c>
      <c r="B62" s="3">
        <v>104.9</v>
      </c>
      <c r="C62" s="27">
        <v>89.7</v>
      </c>
      <c r="D62" s="27">
        <v>91</v>
      </c>
      <c r="E62" s="185"/>
    </row>
    <row r="63" spans="1:5" ht="12.75">
      <c r="A63" s="24" t="s">
        <v>734</v>
      </c>
      <c r="B63" s="3">
        <v>91.2</v>
      </c>
      <c r="C63" s="27">
        <v>93.4</v>
      </c>
      <c r="D63" s="27">
        <v>92.2</v>
      </c>
      <c r="E63" s="185"/>
    </row>
    <row r="64" spans="1:5" ht="12.75">
      <c r="A64" s="226" t="s">
        <v>749</v>
      </c>
      <c r="B64" s="27">
        <v>114.2</v>
      </c>
      <c r="C64" s="27">
        <v>120.7</v>
      </c>
      <c r="D64" s="27">
        <v>125.6</v>
      </c>
      <c r="E64" s="185"/>
    </row>
    <row r="65" spans="1:5" ht="12.75">
      <c r="A65" s="28" t="s">
        <v>77</v>
      </c>
      <c r="B65" s="58">
        <v>106</v>
      </c>
      <c r="C65" s="27">
        <v>105.9</v>
      </c>
      <c r="D65" s="27">
        <v>117.4</v>
      </c>
      <c r="E65" s="185"/>
    </row>
    <row r="66" spans="1:4" ht="5.25" customHeight="1" thickBot="1">
      <c r="A66" s="110"/>
      <c r="B66" s="110"/>
      <c r="C66" s="110"/>
      <c r="D66" s="110"/>
    </row>
    <row r="67" ht="12.75">
      <c r="A67" s="284"/>
    </row>
  </sheetData>
  <sheetProtection/>
  <mergeCells count="1">
    <mergeCell ref="A3:C3"/>
  </mergeCells>
  <printOptions/>
  <pageMargins left="0.9448818897637796" right="0.7480314960629921" top="0.7874015748031497" bottom="0.7874015748031497" header="0.5118110236220472" footer="0.5118110236220472"/>
  <pageSetup firstPageNumber="59" useFirstPageNumber="1" horizontalDpi="600" verticalDpi="600" orientation="portrait" paperSize="9" scale="90" r:id="rId1"/>
  <headerFooter alignWithMargins="0">
    <oddFooter>&amp;C&amp;"Times New Roman,обычный"&amp;9&amp;P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71"/>
  <sheetViews>
    <sheetView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41.375" style="26" customWidth="1"/>
    <col min="2" max="6" width="9.125" style="2" customWidth="1"/>
    <col min="7" max="16" width="8.75390625" style="2" customWidth="1"/>
    <col min="17" max="16384" width="9.125" style="2" customWidth="1"/>
  </cols>
  <sheetData>
    <row r="1" ht="17.25" customHeight="1">
      <c r="A1" s="171" t="s">
        <v>92</v>
      </c>
    </row>
    <row r="2" ht="18.75" customHeight="1" hidden="1">
      <c r="A2" s="171" t="s">
        <v>275</v>
      </c>
    </row>
    <row r="3" ht="18.75" customHeight="1" hidden="1">
      <c r="A3" s="171" t="s">
        <v>276</v>
      </c>
    </row>
    <row r="4" spans="1:31" ht="22.5" customHeight="1" thickBot="1">
      <c r="A4" s="544" t="s">
        <v>561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5" ht="18" customHeight="1">
      <c r="A5" s="285"/>
      <c r="B5" s="21"/>
      <c r="C5" s="79"/>
      <c r="D5" s="118">
        <v>2011</v>
      </c>
      <c r="E5" s="118"/>
      <c r="F5" s="79"/>
      <c r="G5" s="21"/>
      <c r="H5" s="79"/>
      <c r="I5" s="118">
        <v>2012</v>
      </c>
      <c r="J5" s="118"/>
      <c r="K5" s="79"/>
      <c r="L5" s="21"/>
      <c r="M5" s="79"/>
      <c r="N5" s="118">
        <v>2013</v>
      </c>
      <c r="O5" s="118"/>
      <c r="P5" s="79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5" ht="18" customHeight="1" thickBot="1">
      <c r="A6" s="119"/>
      <c r="B6" s="98">
        <v>2011</v>
      </c>
      <c r="C6" s="98" t="s">
        <v>72</v>
      </c>
      <c r="D6" s="98" t="s">
        <v>73</v>
      </c>
      <c r="E6" s="98" t="s">
        <v>74</v>
      </c>
      <c r="F6" s="98" t="s">
        <v>75</v>
      </c>
      <c r="G6" s="98">
        <v>2012</v>
      </c>
      <c r="H6" s="98" t="s">
        <v>72</v>
      </c>
      <c r="I6" s="98" t="s">
        <v>73</v>
      </c>
      <c r="J6" s="98" t="s">
        <v>74</v>
      </c>
      <c r="K6" s="98" t="s">
        <v>75</v>
      </c>
      <c r="L6" s="98">
        <v>2013</v>
      </c>
      <c r="M6" s="98" t="s">
        <v>72</v>
      </c>
      <c r="N6" s="98" t="s">
        <v>73</v>
      </c>
      <c r="O6" s="98" t="s">
        <v>74</v>
      </c>
      <c r="P6" s="98" t="s">
        <v>75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ht="12.75">
      <c r="A7" s="120"/>
    </row>
    <row r="8" spans="1:16" ht="12.75">
      <c r="A8" s="235" t="s">
        <v>552</v>
      </c>
      <c r="B8" s="41">
        <v>106</v>
      </c>
      <c r="C8" s="41">
        <v>101</v>
      </c>
      <c r="D8" s="41">
        <v>110.1</v>
      </c>
      <c r="E8" s="41">
        <v>113.6</v>
      </c>
      <c r="F8" s="41">
        <v>99.5</v>
      </c>
      <c r="G8" s="41">
        <v>99.9</v>
      </c>
      <c r="H8" s="487">
        <v>93.7</v>
      </c>
      <c r="I8" s="41">
        <v>96.6</v>
      </c>
      <c r="J8" s="41">
        <v>96.8</v>
      </c>
      <c r="K8" s="41">
        <v>109.2</v>
      </c>
      <c r="L8" s="41">
        <v>110.9</v>
      </c>
      <c r="M8" s="487">
        <v>109.7</v>
      </c>
      <c r="N8" s="41">
        <v>108</v>
      </c>
      <c r="O8" s="143">
        <v>108.9</v>
      </c>
      <c r="P8" s="41">
        <v>115.7</v>
      </c>
    </row>
    <row r="9" spans="1:16" ht="12.75">
      <c r="A9" s="2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7"/>
      <c r="P9" s="20"/>
    </row>
    <row r="10" spans="1:16" ht="13.5" customHeight="1">
      <c r="A10" s="24" t="s">
        <v>715</v>
      </c>
      <c r="B10" s="20">
        <v>101.8</v>
      </c>
      <c r="C10" s="20">
        <v>100.3</v>
      </c>
      <c r="D10" s="20">
        <v>101.8</v>
      </c>
      <c r="E10" s="20">
        <v>103</v>
      </c>
      <c r="F10" s="20">
        <v>100.5</v>
      </c>
      <c r="G10" s="20">
        <v>101.2</v>
      </c>
      <c r="H10" s="20">
        <v>100.8</v>
      </c>
      <c r="I10" s="20">
        <v>101.4</v>
      </c>
      <c r="J10" s="20">
        <v>103.3</v>
      </c>
      <c r="K10" s="20">
        <v>97.1</v>
      </c>
      <c r="L10" s="20">
        <v>102.7</v>
      </c>
      <c r="M10" s="20">
        <v>100.1</v>
      </c>
      <c r="N10" s="20">
        <v>103</v>
      </c>
      <c r="O10" s="27">
        <v>103.5</v>
      </c>
      <c r="P10" s="20">
        <v>101.6</v>
      </c>
    </row>
    <row r="11" spans="1:16" ht="13.5" customHeight="1">
      <c r="A11" s="24" t="s">
        <v>716</v>
      </c>
      <c r="B11" s="20">
        <v>120.9</v>
      </c>
      <c r="C11" s="20">
        <v>135.1</v>
      </c>
      <c r="D11" s="20">
        <v>95.8</v>
      </c>
      <c r="E11" s="20">
        <v>118.8</v>
      </c>
      <c r="F11" s="20">
        <v>129.6</v>
      </c>
      <c r="G11" s="20">
        <v>137.6</v>
      </c>
      <c r="H11" s="20">
        <v>102.4</v>
      </c>
      <c r="I11" s="20">
        <v>169.6</v>
      </c>
      <c r="J11" s="20">
        <v>125.8</v>
      </c>
      <c r="K11" s="20">
        <v>142.7</v>
      </c>
      <c r="L11" s="20">
        <v>93.7</v>
      </c>
      <c r="M11" s="20">
        <v>99.6</v>
      </c>
      <c r="N11" s="20">
        <v>104.5</v>
      </c>
      <c r="O11" s="27">
        <v>89.3</v>
      </c>
      <c r="P11" s="20">
        <v>88.2</v>
      </c>
    </row>
    <row r="12" spans="1:16" ht="13.5" customHeight="1">
      <c r="A12" s="24" t="s">
        <v>11</v>
      </c>
      <c r="B12" s="20">
        <v>105.5</v>
      </c>
      <c r="C12" s="20">
        <v>91.8</v>
      </c>
      <c r="D12" s="20">
        <v>139.1</v>
      </c>
      <c r="E12" s="20">
        <v>157.7</v>
      </c>
      <c r="F12" s="20">
        <v>72.7</v>
      </c>
      <c r="G12" s="20">
        <v>72.4</v>
      </c>
      <c r="H12" s="20">
        <v>56</v>
      </c>
      <c r="I12" s="20">
        <v>58.2</v>
      </c>
      <c r="J12" s="20">
        <v>54.6</v>
      </c>
      <c r="K12" s="20">
        <v>115.8</v>
      </c>
      <c r="L12" s="20">
        <v>147.5</v>
      </c>
      <c r="M12" s="20">
        <v>134.2</v>
      </c>
      <c r="N12" s="20">
        <v>127.2</v>
      </c>
      <c r="O12" s="27">
        <v>153.2</v>
      </c>
      <c r="P12" s="20">
        <v>160.5</v>
      </c>
    </row>
    <row r="13" spans="1:16" ht="13.5" customHeight="1">
      <c r="A13" s="24" t="s">
        <v>717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7"/>
      <c r="P13" s="20"/>
    </row>
    <row r="14" spans="1:16" ht="13.5" customHeight="1">
      <c r="A14" s="24" t="s">
        <v>718</v>
      </c>
      <c r="B14" s="20">
        <v>123.8</v>
      </c>
      <c r="C14" s="20">
        <v>132.3</v>
      </c>
      <c r="D14" s="20">
        <v>132</v>
      </c>
      <c r="E14" s="20">
        <v>111.2</v>
      </c>
      <c r="F14" s="20">
        <v>119</v>
      </c>
      <c r="G14" s="20">
        <v>105.7</v>
      </c>
      <c r="H14" s="20">
        <v>127.6</v>
      </c>
      <c r="I14" s="20">
        <v>94.9</v>
      </c>
      <c r="J14" s="20">
        <v>98.3</v>
      </c>
      <c r="K14" s="20">
        <v>95.6</v>
      </c>
      <c r="L14" s="20">
        <v>98.2</v>
      </c>
      <c r="M14" s="20">
        <v>99.6</v>
      </c>
      <c r="N14" s="20">
        <v>102</v>
      </c>
      <c r="O14" s="27">
        <v>90.2</v>
      </c>
      <c r="P14" s="20">
        <v>100.5</v>
      </c>
    </row>
    <row r="15" spans="1:16" ht="13.5" customHeight="1">
      <c r="A15" s="24" t="s">
        <v>719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7"/>
      <c r="P15" s="20"/>
    </row>
    <row r="16" spans="1:16" ht="13.5" customHeight="1">
      <c r="A16" s="24" t="s">
        <v>720</v>
      </c>
      <c r="B16" s="20">
        <v>106.6</v>
      </c>
      <c r="C16" s="20">
        <v>93.8</v>
      </c>
      <c r="D16" s="20">
        <v>99.3</v>
      </c>
      <c r="E16" s="20">
        <v>112.2</v>
      </c>
      <c r="F16" s="20">
        <v>117.2</v>
      </c>
      <c r="G16" s="20">
        <v>95.3</v>
      </c>
      <c r="H16" s="20">
        <v>94.9</v>
      </c>
      <c r="I16" s="20">
        <v>95.9</v>
      </c>
      <c r="J16" s="20">
        <v>95.6</v>
      </c>
      <c r="K16" s="20">
        <v>95</v>
      </c>
      <c r="L16" s="20">
        <v>107.5</v>
      </c>
      <c r="M16" s="20">
        <v>107.9</v>
      </c>
      <c r="N16" s="20">
        <v>115.4</v>
      </c>
      <c r="O16" s="27">
        <v>110.5</v>
      </c>
      <c r="P16" s="20">
        <v>98.9</v>
      </c>
    </row>
    <row r="17" spans="1:16" ht="13.5" customHeight="1">
      <c r="A17" s="24" t="s">
        <v>12</v>
      </c>
      <c r="B17" s="20">
        <v>102.5</v>
      </c>
      <c r="C17" s="20">
        <v>92.2</v>
      </c>
      <c r="D17" s="20">
        <v>73.8</v>
      </c>
      <c r="E17" s="20">
        <v>133.1</v>
      </c>
      <c r="F17" s="20">
        <v>100.8</v>
      </c>
      <c r="G17" s="20">
        <v>129.7</v>
      </c>
      <c r="H17" s="20">
        <v>116.8</v>
      </c>
      <c r="I17" s="20">
        <v>152.5</v>
      </c>
      <c r="J17" s="20">
        <v>108.6</v>
      </c>
      <c r="K17" s="20">
        <v>145.9</v>
      </c>
      <c r="L17" s="20">
        <v>116.4</v>
      </c>
      <c r="M17" s="20">
        <v>135.6</v>
      </c>
      <c r="N17" s="20">
        <v>105.1</v>
      </c>
      <c r="O17" s="27">
        <v>106.5</v>
      </c>
      <c r="P17" s="20">
        <v>126.5</v>
      </c>
    </row>
    <row r="18" spans="1:16" ht="13.5" customHeight="1">
      <c r="A18" s="24" t="s">
        <v>721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7"/>
      <c r="P18" s="20"/>
    </row>
    <row r="19" spans="1:16" ht="13.5" customHeight="1">
      <c r="A19" s="24" t="s">
        <v>722</v>
      </c>
      <c r="B19" s="20">
        <v>110.2</v>
      </c>
      <c r="C19" s="20">
        <v>99.2</v>
      </c>
      <c r="D19" s="20">
        <v>113.6</v>
      </c>
      <c r="E19" s="20">
        <v>110.3</v>
      </c>
      <c r="F19" s="20">
        <v>114.3</v>
      </c>
      <c r="G19" s="20">
        <v>110.7</v>
      </c>
      <c r="H19" s="20">
        <v>110.6</v>
      </c>
      <c r="I19" s="20">
        <v>107.9</v>
      </c>
      <c r="J19" s="20">
        <v>109.6</v>
      </c>
      <c r="K19" s="20">
        <v>113.5</v>
      </c>
      <c r="L19" s="20">
        <v>107.3</v>
      </c>
      <c r="M19" s="20">
        <v>106.1</v>
      </c>
      <c r="N19" s="20">
        <v>108.9</v>
      </c>
      <c r="O19" s="27">
        <v>107.3</v>
      </c>
      <c r="P19" s="20">
        <v>106.9</v>
      </c>
    </row>
    <row r="20" spans="1:16" ht="13.5" customHeight="1">
      <c r="A20" s="24" t="s">
        <v>723</v>
      </c>
      <c r="B20" s="20">
        <v>108</v>
      </c>
      <c r="C20" s="20">
        <v>107</v>
      </c>
      <c r="D20" s="20">
        <v>113.9</v>
      </c>
      <c r="E20" s="20">
        <v>105.3</v>
      </c>
      <c r="F20" s="20">
        <v>106.7</v>
      </c>
      <c r="G20" s="20">
        <v>108.1</v>
      </c>
      <c r="H20" s="20">
        <v>110.6</v>
      </c>
      <c r="I20" s="20">
        <v>105.5</v>
      </c>
      <c r="J20" s="20">
        <v>111.7</v>
      </c>
      <c r="K20" s="20">
        <v>105.4</v>
      </c>
      <c r="L20" s="20">
        <v>106.1</v>
      </c>
      <c r="M20" s="20">
        <v>104.7</v>
      </c>
      <c r="N20" s="20">
        <v>111.3</v>
      </c>
      <c r="O20" s="27">
        <v>103.9</v>
      </c>
      <c r="P20" s="20">
        <v>104.9</v>
      </c>
    </row>
    <row r="21" spans="1:16" ht="13.5" customHeight="1">
      <c r="A21" s="24" t="s">
        <v>724</v>
      </c>
      <c r="B21" s="20">
        <v>116.9</v>
      </c>
      <c r="C21" s="20">
        <v>97.2</v>
      </c>
      <c r="D21" s="27">
        <v>129</v>
      </c>
      <c r="E21" s="27">
        <v>120.1</v>
      </c>
      <c r="F21" s="27">
        <v>120.1</v>
      </c>
      <c r="G21" s="20">
        <v>111.7</v>
      </c>
      <c r="H21" s="20">
        <v>104.6</v>
      </c>
      <c r="I21" s="27">
        <v>109.8</v>
      </c>
      <c r="J21" s="27">
        <v>115.7</v>
      </c>
      <c r="K21" s="27">
        <v>113.7</v>
      </c>
      <c r="L21" s="20">
        <v>113.3</v>
      </c>
      <c r="M21" s="20">
        <v>106.1</v>
      </c>
      <c r="N21" s="27">
        <v>112.8</v>
      </c>
      <c r="O21" s="27">
        <v>116.2</v>
      </c>
      <c r="P21" s="27">
        <v>114.8</v>
      </c>
    </row>
    <row r="22" spans="1:16" ht="13.5" customHeight="1">
      <c r="A22" s="24" t="s">
        <v>725</v>
      </c>
      <c r="B22" s="20">
        <v>109.8</v>
      </c>
      <c r="C22" s="20">
        <v>117.4</v>
      </c>
      <c r="D22" s="20">
        <v>110</v>
      </c>
      <c r="E22" s="20">
        <v>107.7</v>
      </c>
      <c r="F22" s="20">
        <v>105.7</v>
      </c>
      <c r="G22" s="20">
        <v>109.4</v>
      </c>
      <c r="H22" s="20">
        <v>105.5</v>
      </c>
      <c r="I22" s="20">
        <v>108.6</v>
      </c>
      <c r="J22" s="20">
        <v>111.8</v>
      </c>
      <c r="K22" s="20">
        <v>111</v>
      </c>
      <c r="L22" s="20">
        <v>115.7</v>
      </c>
      <c r="M22" s="20">
        <v>119.3</v>
      </c>
      <c r="N22" s="20">
        <v>119</v>
      </c>
      <c r="O22" s="27">
        <v>116.9</v>
      </c>
      <c r="P22" s="20">
        <v>108.5</v>
      </c>
    </row>
    <row r="23" spans="1:16" ht="13.5" customHeight="1">
      <c r="A23" s="24" t="s">
        <v>726</v>
      </c>
      <c r="B23" s="20">
        <v>113.7</v>
      </c>
      <c r="C23" s="20">
        <v>105.9</v>
      </c>
      <c r="D23" s="20">
        <v>108.3</v>
      </c>
      <c r="E23" s="20">
        <v>117</v>
      </c>
      <c r="F23" s="20">
        <v>122.1</v>
      </c>
      <c r="G23" s="20">
        <v>105.4</v>
      </c>
      <c r="H23" s="20">
        <v>105.8</v>
      </c>
      <c r="I23" s="20">
        <v>106.9</v>
      </c>
      <c r="J23" s="20">
        <v>105.3</v>
      </c>
      <c r="K23" s="20">
        <v>103.9</v>
      </c>
      <c r="L23" s="20">
        <v>103.9</v>
      </c>
      <c r="M23" s="20">
        <v>107.8</v>
      </c>
      <c r="N23" s="20">
        <v>106.1</v>
      </c>
      <c r="O23" s="27">
        <v>103</v>
      </c>
      <c r="P23" s="20">
        <v>99</v>
      </c>
    </row>
    <row r="24" spans="1:16" ht="13.5" customHeight="1">
      <c r="A24" s="24" t="s">
        <v>727</v>
      </c>
      <c r="B24" s="20">
        <v>97.3</v>
      </c>
      <c r="C24" s="20">
        <v>97.7</v>
      </c>
      <c r="D24" s="20">
        <v>95.3</v>
      </c>
      <c r="E24" s="20">
        <v>98.7</v>
      </c>
      <c r="F24" s="20">
        <v>97.5</v>
      </c>
      <c r="G24" s="20">
        <v>98.2</v>
      </c>
      <c r="H24" s="20">
        <v>93.3</v>
      </c>
      <c r="I24" s="20">
        <v>97.7</v>
      </c>
      <c r="J24" s="20">
        <v>99.9</v>
      </c>
      <c r="K24" s="20">
        <v>101.7</v>
      </c>
      <c r="L24" s="20">
        <v>98.8</v>
      </c>
      <c r="M24" s="20">
        <v>101.9</v>
      </c>
      <c r="N24" s="20">
        <v>98.2</v>
      </c>
      <c r="O24" s="27">
        <v>96.7</v>
      </c>
      <c r="P24" s="20">
        <v>98.9</v>
      </c>
    </row>
    <row r="25" spans="1:16" ht="13.5" customHeight="1">
      <c r="A25" s="24" t="s">
        <v>728</v>
      </c>
      <c r="B25" s="20">
        <v>109.3</v>
      </c>
      <c r="C25" s="20">
        <v>109.4</v>
      </c>
      <c r="D25" s="20">
        <v>111.4</v>
      </c>
      <c r="E25" s="20">
        <v>109.2</v>
      </c>
      <c r="F25" s="20">
        <v>107.9</v>
      </c>
      <c r="G25" s="20">
        <v>98.8</v>
      </c>
      <c r="H25" s="20">
        <v>98.8</v>
      </c>
      <c r="I25" s="20">
        <v>98.3</v>
      </c>
      <c r="J25" s="20">
        <v>100.7</v>
      </c>
      <c r="K25" s="20">
        <v>97.7</v>
      </c>
      <c r="L25" s="20">
        <v>97.4</v>
      </c>
      <c r="M25" s="20">
        <v>95.2</v>
      </c>
      <c r="N25" s="20">
        <v>97.8</v>
      </c>
      <c r="O25" s="27">
        <v>97.1</v>
      </c>
      <c r="P25" s="20">
        <v>99</v>
      </c>
    </row>
    <row r="26" spans="1:16" ht="13.5" customHeight="1">
      <c r="A26" s="24" t="s">
        <v>729</v>
      </c>
      <c r="B26" s="20">
        <v>106.4</v>
      </c>
      <c r="C26" s="20">
        <v>102.7</v>
      </c>
      <c r="D26" s="20">
        <v>105.3</v>
      </c>
      <c r="E26" s="20">
        <v>110.1</v>
      </c>
      <c r="F26" s="20">
        <v>106.8</v>
      </c>
      <c r="G26" s="20">
        <v>93.2</v>
      </c>
      <c r="H26" s="20">
        <v>100.9</v>
      </c>
      <c r="I26" s="20">
        <v>93.6</v>
      </c>
      <c r="J26" s="20">
        <v>89.1</v>
      </c>
      <c r="K26" s="20">
        <v>90.2</v>
      </c>
      <c r="L26" s="20">
        <v>101.7</v>
      </c>
      <c r="M26" s="20">
        <v>100.2</v>
      </c>
      <c r="N26" s="20">
        <v>101.6</v>
      </c>
      <c r="O26" s="27">
        <v>102.1</v>
      </c>
      <c r="P26" s="20">
        <v>102.8</v>
      </c>
    </row>
    <row r="27" spans="1:16" ht="13.5" customHeight="1">
      <c r="A27" s="24" t="s">
        <v>731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/>
      <c r="P27" s="20"/>
    </row>
    <row r="28" spans="1:16" ht="13.5" customHeight="1">
      <c r="A28" s="24" t="s">
        <v>730</v>
      </c>
      <c r="B28" s="20">
        <v>105.2</v>
      </c>
      <c r="C28" s="20">
        <v>104</v>
      </c>
      <c r="D28" s="20">
        <v>105.5</v>
      </c>
      <c r="E28" s="20">
        <v>105.4</v>
      </c>
      <c r="F28" s="20">
        <v>105.4</v>
      </c>
      <c r="G28" s="20">
        <v>102.6</v>
      </c>
      <c r="H28" s="20">
        <v>106.9</v>
      </c>
      <c r="I28" s="20">
        <v>103.5</v>
      </c>
      <c r="J28" s="20">
        <v>101.5</v>
      </c>
      <c r="K28" s="20">
        <v>100.5</v>
      </c>
      <c r="L28" s="20">
        <v>98.4</v>
      </c>
      <c r="M28" s="20">
        <v>102.5</v>
      </c>
      <c r="N28" s="20">
        <v>99</v>
      </c>
      <c r="O28" s="27">
        <v>97.3</v>
      </c>
      <c r="P28" s="20">
        <v>96.3</v>
      </c>
    </row>
    <row r="29" spans="1:16" ht="13.5" customHeight="1">
      <c r="A29" s="24" t="s">
        <v>13</v>
      </c>
      <c r="B29" s="20">
        <v>101.3</v>
      </c>
      <c r="C29" s="20">
        <v>99.9</v>
      </c>
      <c r="D29" s="20">
        <v>99.2</v>
      </c>
      <c r="E29" s="20">
        <v>102.5</v>
      </c>
      <c r="F29" s="20">
        <v>103.4</v>
      </c>
      <c r="G29" s="20">
        <v>104.8</v>
      </c>
      <c r="H29" s="20">
        <v>106.2</v>
      </c>
      <c r="I29" s="20">
        <v>106.3</v>
      </c>
      <c r="J29" s="20">
        <v>105</v>
      </c>
      <c r="K29" s="20">
        <v>103.1</v>
      </c>
      <c r="L29" s="20">
        <v>100.4</v>
      </c>
      <c r="M29" s="20">
        <v>100.6</v>
      </c>
      <c r="N29" s="20">
        <v>100.2</v>
      </c>
      <c r="O29" s="27">
        <v>100.2</v>
      </c>
      <c r="P29" s="20">
        <v>100.5</v>
      </c>
    </row>
    <row r="30" spans="1:16" ht="13.5" customHeight="1">
      <c r="A30" s="24" t="s">
        <v>732</v>
      </c>
      <c r="B30" s="20">
        <v>100.9</v>
      </c>
      <c r="C30" s="20">
        <v>99.5</v>
      </c>
      <c r="D30" s="20">
        <v>100</v>
      </c>
      <c r="E30" s="20">
        <v>100.2</v>
      </c>
      <c r="F30" s="20">
        <v>102.8</v>
      </c>
      <c r="G30" s="20">
        <v>102</v>
      </c>
      <c r="H30" s="20">
        <v>101.6</v>
      </c>
      <c r="I30" s="20">
        <v>102.3</v>
      </c>
      <c r="J30" s="20">
        <v>102.1</v>
      </c>
      <c r="K30" s="20">
        <v>101.8</v>
      </c>
      <c r="L30" s="20">
        <v>101.6</v>
      </c>
      <c r="M30" s="20">
        <v>102.1</v>
      </c>
      <c r="N30" s="20">
        <v>101.5</v>
      </c>
      <c r="O30" s="27">
        <v>101.8</v>
      </c>
      <c r="P30" s="20">
        <v>101.1</v>
      </c>
    </row>
    <row r="31" spans="1:16" ht="13.5" customHeight="1">
      <c r="A31" s="24" t="s">
        <v>733</v>
      </c>
      <c r="B31" s="20">
        <v>104.9</v>
      </c>
      <c r="C31" s="20">
        <v>104.5</v>
      </c>
      <c r="D31" s="20">
        <v>104.2</v>
      </c>
      <c r="E31" s="20">
        <v>105.6</v>
      </c>
      <c r="F31" s="20">
        <v>105.3</v>
      </c>
      <c r="G31" s="20">
        <v>85.5</v>
      </c>
      <c r="H31" s="20">
        <v>87</v>
      </c>
      <c r="I31" s="20">
        <v>82.9</v>
      </c>
      <c r="J31" s="20">
        <v>84.2</v>
      </c>
      <c r="K31" s="20">
        <v>87.5</v>
      </c>
      <c r="L31" s="20">
        <v>101.5</v>
      </c>
      <c r="M31" s="20">
        <v>99</v>
      </c>
      <c r="N31" s="20">
        <v>102.4</v>
      </c>
      <c r="O31" s="27">
        <v>101.3</v>
      </c>
      <c r="P31" s="20">
        <v>102.8</v>
      </c>
    </row>
    <row r="32" spans="1:16" ht="13.5" customHeight="1">
      <c r="A32" s="24" t="s">
        <v>734</v>
      </c>
      <c r="B32" s="20">
        <v>91.2</v>
      </c>
      <c r="C32" s="20">
        <v>82.4</v>
      </c>
      <c r="D32" s="20">
        <v>82.2</v>
      </c>
      <c r="E32" s="20">
        <v>90.6</v>
      </c>
      <c r="F32" s="20">
        <v>104.1</v>
      </c>
      <c r="G32" s="20">
        <v>102.4</v>
      </c>
      <c r="H32" s="20">
        <v>99.1</v>
      </c>
      <c r="I32" s="20">
        <v>101.9</v>
      </c>
      <c r="J32" s="20">
        <v>102.3</v>
      </c>
      <c r="K32" s="20">
        <v>104.5</v>
      </c>
      <c r="L32" s="20">
        <v>98.7</v>
      </c>
      <c r="M32" s="20">
        <v>94.2</v>
      </c>
      <c r="N32" s="20">
        <v>96.1</v>
      </c>
      <c r="O32" s="27">
        <v>102.4</v>
      </c>
      <c r="P32" s="20">
        <v>101</v>
      </c>
    </row>
    <row r="33" spans="1:16" ht="13.5" customHeight="1">
      <c r="A33" s="226" t="s">
        <v>17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7"/>
      <c r="P33" s="20"/>
    </row>
    <row r="34" spans="1:16" ht="13.5" customHeight="1">
      <c r="A34" s="226" t="s">
        <v>748</v>
      </c>
      <c r="B34" s="20">
        <v>114.2</v>
      </c>
      <c r="C34" s="20">
        <v>106.8</v>
      </c>
      <c r="D34" s="20">
        <v>108.8</v>
      </c>
      <c r="E34" s="20">
        <v>117.6</v>
      </c>
      <c r="F34" s="20">
        <v>123.1</v>
      </c>
      <c r="G34" s="20">
        <v>105.7</v>
      </c>
      <c r="H34" s="20">
        <v>105.9</v>
      </c>
      <c r="I34" s="20">
        <v>107.2</v>
      </c>
      <c r="J34" s="20">
        <v>105.5</v>
      </c>
      <c r="K34" s="20">
        <v>104.3</v>
      </c>
      <c r="L34" s="20">
        <v>104.1</v>
      </c>
      <c r="M34" s="20">
        <v>108.3</v>
      </c>
      <c r="N34" s="20">
        <v>106.2</v>
      </c>
      <c r="O34" s="27">
        <v>102.8</v>
      </c>
      <c r="P34" s="20">
        <v>99.3</v>
      </c>
    </row>
    <row r="35" spans="1:16" ht="13.5" customHeight="1">
      <c r="A35" s="24" t="s">
        <v>77</v>
      </c>
      <c r="B35" s="20">
        <v>106</v>
      </c>
      <c r="C35" s="47">
        <v>101</v>
      </c>
      <c r="D35" s="20">
        <v>110.3</v>
      </c>
      <c r="E35" s="20">
        <v>114.3</v>
      </c>
      <c r="F35" s="20">
        <v>99.2</v>
      </c>
      <c r="G35" s="20">
        <v>99.9</v>
      </c>
      <c r="H35" s="47">
        <v>93.7</v>
      </c>
      <c r="I35" s="20">
        <v>96.5</v>
      </c>
      <c r="J35" s="20">
        <v>97</v>
      </c>
      <c r="K35" s="20">
        <v>109</v>
      </c>
      <c r="L35" s="20">
        <v>110.9</v>
      </c>
      <c r="M35" s="47">
        <v>109.7</v>
      </c>
      <c r="N35" s="20">
        <v>108.1</v>
      </c>
      <c r="O35" s="27">
        <v>108.8</v>
      </c>
      <c r="P35" s="20">
        <v>115.8</v>
      </c>
    </row>
    <row r="36" spans="1:16" ht="7.5" customHeight="1" thickBot="1">
      <c r="A36" s="11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9" ht="15.75" hidden="1">
      <c r="A39" s="171" t="s">
        <v>92</v>
      </c>
    </row>
    <row r="40" ht="15.75" hidden="1">
      <c r="A40" s="171" t="s">
        <v>275</v>
      </c>
    </row>
    <row r="41" ht="15.75" hidden="1">
      <c r="A41" s="171" t="s">
        <v>276</v>
      </c>
    </row>
    <row r="42" ht="13.5" customHeight="1" hidden="1" thickBot="1">
      <c r="A42" s="116" t="s">
        <v>703</v>
      </c>
    </row>
    <row r="43" ht="12.75" hidden="1">
      <c r="A43" s="285"/>
    </row>
    <row r="44" ht="13.5" hidden="1" thickBot="1">
      <c r="A44" s="119"/>
    </row>
    <row r="45" ht="12.75" hidden="1">
      <c r="A45" s="120"/>
    </row>
    <row r="46" ht="12.75" hidden="1">
      <c r="A46" s="235" t="s">
        <v>552</v>
      </c>
    </row>
    <row r="47" ht="12.75" hidden="1"/>
    <row r="48" ht="12.75" hidden="1">
      <c r="A48" s="24" t="s">
        <v>51</v>
      </c>
    </row>
    <row r="49" ht="12.75" hidden="1">
      <c r="A49" s="24" t="s">
        <v>52</v>
      </c>
    </row>
    <row r="50" ht="12.75" hidden="1">
      <c r="A50" s="24" t="s">
        <v>53</v>
      </c>
    </row>
    <row r="51" ht="12.75" hidden="1">
      <c r="A51" s="24" t="s">
        <v>54</v>
      </c>
    </row>
    <row r="52" ht="12.75" hidden="1">
      <c r="A52" s="24" t="s">
        <v>93</v>
      </c>
    </row>
    <row r="53" ht="12.75" hidden="1">
      <c r="A53" s="24" t="s">
        <v>22</v>
      </c>
    </row>
    <row r="54" ht="12.75" hidden="1">
      <c r="A54" s="24" t="s">
        <v>56</v>
      </c>
    </row>
    <row r="55" ht="12.75" hidden="1">
      <c r="A55" s="24" t="s">
        <v>94</v>
      </c>
    </row>
    <row r="56" ht="12.75" hidden="1">
      <c r="A56" s="24" t="s">
        <v>95</v>
      </c>
    </row>
    <row r="57" ht="12.75" hidden="1">
      <c r="A57" s="24" t="s">
        <v>57</v>
      </c>
    </row>
    <row r="58" ht="12.75" hidden="1">
      <c r="A58" s="24" t="s">
        <v>58</v>
      </c>
    </row>
    <row r="59" ht="12.75" hidden="1">
      <c r="A59" s="24" t="s">
        <v>59</v>
      </c>
    </row>
    <row r="60" ht="12.75" hidden="1">
      <c r="A60" s="24" t="s">
        <v>41</v>
      </c>
    </row>
    <row r="61" ht="12.75" hidden="1">
      <c r="A61" s="24" t="s">
        <v>42</v>
      </c>
    </row>
    <row r="62" ht="12.75" hidden="1">
      <c r="A62" s="24" t="s">
        <v>60</v>
      </c>
    </row>
    <row r="63" ht="12.75" hidden="1">
      <c r="A63" s="24" t="s">
        <v>61</v>
      </c>
    </row>
    <row r="64" ht="12.75" hidden="1">
      <c r="A64" s="24" t="s">
        <v>80</v>
      </c>
    </row>
    <row r="65" ht="12.75" hidden="1">
      <c r="A65" s="24" t="s">
        <v>81</v>
      </c>
    </row>
    <row r="66" ht="12.75" hidden="1">
      <c r="A66" s="24" t="s">
        <v>62</v>
      </c>
    </row>
    <row r="67" ht="12.75" hidden="1">
      <c r="A67" s="24" t="s">
        <v>63</v>
      </c>
    </row>
    <row r="68" ht="12.75" hidden="1">
      <c r="A68" s="226" t="s">
        <v>64</v>
      </c>
    </row>
    <row r="69" ht="12.75" hidden="1">
      <c r="A69" s="226" t="s">
        <v>88</v>
      </c>
    </row>
    <row r="70" ht="12.75" hidden="1">
      <c r="A70" s="24" t="s">
        <v>43</v>
      </c>
    </row>
    <row r="71" ht="13.5" hidden="1" thickBot="1">
      <c r="A71" s="110"/>
    </row>
    <row r="72" ht="12.75" hidden="1"/>
  </sheetData>
  <sheetProtection/>
  <mergeCells count="1">
    <mergeCell ref="A4:P4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62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46"/>
  <sheetViews>
    <sheetView view="pageBreakPreview" zoomScale="110" zoomScaleNormal="110" zoomScaleSheetLayoutView="110" workbookViewId="0" topLeftCell="A1">
      <selection activeCell="G11" sqref="G11"/>
    </sheetView>
  </sheetViews>
  <sheetFormatPr defaultColWidth="9.00390625" defaultRowHeight="12.75"/>
  <cols>
    <col min="1" max="1" width="40.375" style="26" customWidth="1"/>
    <col min="2" max="2" width="9.75390625" style="2" customWidth="1"/>
    <col min="3" max="4" width="9.25390625" style="2" customWidth="1"/>
    <col min="5" max="6" width="8.75390625" style="2" customWidth="1"/>
    <col min="7" max="7" width="9.75390625" style="2" customWidth="1"/>
    <col min="8" max="11" width="8.75390625" style="2" customWidth="1"/>
    <col min="12" max="12" width="9.75390625" style="2" customWidth="1"/>
    <col min="13" max="16" width="8.75390625" style="2" customWidth="1"/>
    <col min="17" max="17" width="9.75390625" style="2" customWidth="1"/>
    <col min="18" max="21" width="8.75390625" style="2" customWidth="1"/>
    <col min="22" max="16384" width="9.125" style="2" customWidth="1"/>
  </cols>
  <sheetData>
    <row r="1" ht="15.75">
      <c r="A1" s="172" t="s">
        <v>822</v>
      </c>
    </row>
    <row r="2" ht="15.75">
      <c r="A2" s="184" t="s">
        <v>823</v>
      </c>
    </row>
    <row r="3" ht="29.25" customHeight="1" hidden="1">
      <c r="A3" s="172" t="s">
        <v>55</v>
      </c>
    </row>
    <row r="4" ht="18.75" customHeight="1" thickBot="1">
      <c r="A4" s="286" t="s">
        <v>562</v>
      </c>
    </row>
    <row r="5" spans="1:21" ht="24" customHeight="1">
      <c r="A5" s="552"/>
      <c r="B5" s="546" t="s">
        <v>531</v>
      </c>
      <c r="C5" s="548" t="s">
        <v>96</v>
      </c>
      <c r="D5" s="549"/>
      <c r="E5" s="550" t="s">
        <v>784</v>
      </c>
      <c r="F5" s="551"/>
      <c r="G5" s="554" t="s">
        <v>531</v>
      </c>
      <c r="H5" s="548" t="s">
        <v>96</v>
      </c>
      <c r="I5" s="549"/>
      <c r="J5" s="550" t="s">
        <v>785</v>
      </c>
      <c r="K5" s="551"/>
      <c r="L5" s="546" t="s">
        <v>531</v>
      </c>
      <c r="M5" s="548" t="s">
        <v>96</v>
      </c>
      <c r="N5" s="549"/>
      <c r="O5" s="550" t="s">
        <v>786</v>
      </c>
      <c r="P5" s="551"/>
      <c r="Q5" s="546" t="s">
        <v>531</v>
      </c>
      <c r="R5" s="548" t="s">
        <v>96</v>
      </c>
      <c r="S5" s="549"/>
      <c r="T5" s="550" t="s">
        <v>97</v>
      </c>
      <c r="U5" s="551"/>
    </row>
    <row r="6" spans="1:21" ht="53.25" customHeight="1" thickBot="1">
      <c r="A6" s="553"/>
      <c r="B6" s="547"/>
      <c r="C6" s="122" t="s">
        <v>98</v>
      </c>
      <c r="D6" s="124" t="s">
        <v>99</v>
      </c>
      <c r="E6" s="122" t="s">
        <v>100</v>
      </c>
      <c r="F6" s="123" t="s">
        <v>101</v>
      </c>
      <c r="G6" s="547"/>
      <c r="H6" s="122" t="s">
        <v>98</v>
      </c>
      <c r="I6" s="124" t="s">
        <v>99</v>
      </c>
      <c r="J6" s="122" t="s">
        <v>100</v>
      </c>
      <c r="K6" s="123" t="s">
        <v>101</v>
      </c>
      <c r="L6" s="547"/>
      <c r="M6" s="122" t="s">
        <v>98</v>
      </c>
      <c r="N6" s="124" t="s">
        <v>99</v>
      </c>
      <c r="O6" s="122" t="s">
        <v>100</v>
      </c>
      <c r="P6" s="123" t="s">
        <v>101</v>
      </c>
      <c r="Q6" s="547"/>
      <c r="R6" s="122" t="s">
        <v>98</v>
      </c>
      <c r="S6" s="124" t="s">
        <v>99</v>
      </c>
      <c r="T6" s="122" t="s">
        <v>100</v>
      </c>
      <c r="U6" s="123" t="s">
        <v>101</v>
      </c>
    </row>
    <row r="7" ht="12.75">
      <c r="A7" s="218"/>
    </row>
    <row r="8" spans="1:21" ht="12.75">
      <c r="A8" s="288"/>
      <c r="B8" s="79"/>
      <c r="E8" s="4"/>
      <c r="F8" s="4"/>
      <c r="G8" s="79"/>
      <c r="H8" s="7"/>
      <c r="J8" s="4"/>
      <c r="K8" s="4"/>
      <c r="L8" s="79"/>
      <c r="M8" s="7"/>
      <c r="N8" s="72"/>
      <c r="O8" s="4"/>
      <c r="P8" s="4"/>
      <c r="Q8" s="79"/>
      <c r="R8" s="7"/>
      <c r="S8" s="72"/>
      <c r="T8" s="4"/>
      <c r="U8" s="4"/>
    </row>
    <row r="9" spans="1:21" ht="12.75">
      <c r="A9" s="447"/>
      <c r="B9" s="217">
        <v>2010</v>
      </c>
      <c r="C9" s="3"/>
      <c r="D9" s="4"/>
      <c r="E9" s="4"/>
      <c r="F9" s="4"/>
      <c r="G9" s="217">
        <v>2011</v>
      </c>
      <c r="H9" s="54"/>
      <c r="I9" s="3"/>
      <c r="J9" s="162"/>
      <c r="K9" s="162"/>
      <c r="L9" s="217">
        <v>2012</v>
      </c>
      <c r="M9" s="54"/>
      <c r="N9" s="162"/>
      <c r="O9" s="3"/>
      <c r="P9" s="162"/>
      <c r="Q9" s="217">
        <v>2013</v>
      </c>
      <c r="R9" s="3"/>
      <c r="S9" s="162"/>
      <c r="T9" s="4"/>
      <c r="U9" s="4"/>
    </row>
    <row r="10" spans="1:21" ht="12.75">
      <c r="A10" s="226"/>
      <c r="B10" s="4"/>
      <c r="C10" s="4"/>
      <c r="D10" s="4"/>
      <c r="E10" s="4"/>
      <c r="F10" s="4"/>
      <c r="G10" s="4"/>
      <c r="H10" s="4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4"/>
      <c r="U10" s="4"/>
    </row>
    <row r="11" spans="1:25" ht="13.5" customHeight="1">
      <c r="A11" s="287" t="s">
        <v>552</v>
      </c>
      <c r="B11" s="7">
        <v>220369.3</v>
      </c>
      <c r="C11" s="48">
        <v>38069.1</v>
      </c>
      <c r="D11" s="48">
        <v>182300.2</v>
      </c>
      <c r="E11" s="7">
        <v>17.2</v>
      </c>
      <c r="F11" s="7">
        <v>82.8</v>
      </c>
      <c r="G11" s="7">
        <v>285989.1</v>
      </c>
      <c r="H11" s="7">
        <v>51662.3</v>
      </c>
      <c r="I11" s="7">
        <v>234326.8</v>
      </c>
      <c r="J11" s="7">
        <v>17.9</v>
      </c>
      <c r="K11" s="7">
        <v>82.1</v>
      </c>
      <c r="L11" s="7">
        <v>310471.3</v>
      </c>
      <c r="M11" s="7">
        <v>59374</v>
      </c>
      <c r="N11" s="7">
        <v>251097.3</v>
      </c>
      <c r="O11" s="7">
        <v>19.1</v>
      </c>
      <c r="P11" s="7">
        <v>80.9</v>
      </c>
      <c r="Q11" s="7">
        <v>355294.8</v>
      </c>
      <c r="R11" s="7">
        <v>62464.7</v>
      </c>
      <c r="S11" s="7">
        <v>292830.1</v>
      </c>
      <c r="T11" s="7">
        <v>17.7</v>
      </c>
      <c r="U11" s="7">
        <v>82.3</v>
      </c>
      <c r="V11" s="41"/>
      <c r="W11" s="41"/>
      <c r="X11" s="41"/>
      <c r="Y11" s="41"/>
    </row>
    <row r="12" spans="1:21" ht="13.5" customHeight="1">
      <c r="A12" s="24"/>
      <c r="B12" s="4"/>
      <c r="C12" s="4"/>
      <c r="D12" s="28"/>
      <c r="E12" s="3"/>
      <c r="F12" s="3"/>
      <c r="G12" s="4"/>
      <c r="H12" s="4"/>
      <c r="I12" s="28"/>
      <c r="J12" s="3"/>
      <c r="K12" s="3"/>
      <c r="L12" s="4"/>
      <c r="M12" s="4"/>
      <c r="N12" s="28"/>
      <c r="O12" s="3"/>
      <c r="P12" s="3"/>
      <c r="Q12" s="4"/>
      <c r="R12" s="4"/>
      <c r="S12" s="28"/>
      <c r="T12" s="3"/>
      <c r="U12" s="3"/>
    </row>
    <row r="13" spans="1:23" ht="13.5" customHeight="1">
      <c r="A13" s="24" t="s">
        <v>715</v>
      </c>
      <c r="B13" s="4">
        <v>38450.6</v>
      </c>
      <c r="C13" s="4">
        <v>445</v>
      </c>
      <c r="D13" s="28">
        <v>38005.6</v>
      </c>
      <c r="E13" s="20">
        <v>0.2</v>
      </c>
      <c r="F13" s="20">
        <v>17.3</v>
      </c>
      <c r="G13" s="4">
        <v>47375</v>
      </c>
      <c r="H13" s="4">
        <v>544.2</v>
      </c>
      <c r="I13" s="28">
        <v>46830.8</v>
      </c>
      <c r="J13" s="20">
        <v>0.2</v>
      </c>
      <c r="K13" s="20">
        <v>16.4</v>
      </c>
      <c r="L13" s="4">
        <v>51706.5</v>
      </c>
      <c r="M13" s="4">
        <v>550.1</v>
      </c>
      <c r="N13" s="28">
        <v>51156.4</v>
      </c>
      <c r="O13" s="20">
        <v>0.2</v>
      </c>
      <c r="P13" s="20">
        <v>16.4</v>
      </c>
      <c r="Q13" s="4">
        <v>52007.6</v>
      </c>
      <c r="R13" s="4">
        <v>564.9</v>
      </c>
      <c r="S13" s="28">
        <v>51442.7</v>
      </c>
      <c r="T13" s="3">
        <v>0.2</v>
      </c>
      <c r="U13" s="3">
        <v>14.4</v>
      </c>
      <c r="W13" s="22"/>
    </row>
    <row r="14" spans="1:23" ht="13.5" customHeight="1">
      <c r="A14" s="24" t="s">
        <v>716</v>
      </c>
      <c r="B14" s="4">
        <v>1384</v>
      </c>
      <c r="C14" s="4">
        <v>7.9</v>
      </c>
      <c r="D14" s="28">
        <v>1376.1</v>
      </c>
      <c r="E14" s="20">
        <v>0</v>
      </c>
      <c r="F14" s="20">
        <v>0.6</v>
      </c>
      <c r="G14" s="4">
        <v>2168.8</v>
      </c>
      <c r="H14" s="4">
        <v>19.4</v>
      </c>
      <c r="I14" s="28">
        <v>2149.4</v>
      </c>
      <c r="J14" s="20">
        <v>0</v>
      </c>
      <c r="K14" s="20">
        <v>0.8</v>
      </c>
      <c r="L14" s="4">
        <v>2724.5</v>
      </c>
      <c r="M14" s="4">
        <v>16.4</v>
      </c>
      <c r="N14" s="28">
        <v>2708.1</v>
      </c>
      <c r="O14" s="20">
        <v>0</v>
      </c>
      <c r="P14" s="20">
        <v>0.9</v>
      </c>
      <c r="Q14" s="4">
        <v>2546.2</v>
      </c>
      <c r="R14" s="4">
        <v>29</v>
      </c>
      <c r="S14" s="28">
        <v>2517.2</v>
      </c>
      <c r="T14" s="20">
        <v>0</v>
      </c>
      <c r="U14" s="20">
        <v>0.7</v>
      </c>
      <c r="W14" s="22"/>
    </row>
    <row r="15" spans="1:23" ht="13.5" customHeight="1">
      <c r="A15" s="24" t="s">
        <v>11</v>
      </c>
      <c r="B15" s="4">
        <v>37154.9</v>
      </c>
      <c r="C15" s="4">
        <v>317.6</v>
      </c>
      <c r="D15" s="28">
        <v>36837.3</v>
      </c>
      <c r="E15" s="20">
        <v>0.1</v>
      </c>
      <c r="F15" s="20">
        <v>16.8</v>
      </c>
      <c r="G15" s="4">
        <v>52245.2</v>
      </c>
      <c r="H15" s="4">
        <v>241</v>
      </c>
      <c r="I15" s="28">
        <v>52004.2</v>
      </c>
      <c r="J15" s="20">
        <v>0.1</v>
      </c>
      <c r="K15" s="20">
        <v>18.2</v>
      </c>
      <c r="L15" s="4">
        <v>37479.3</v>
      </c>
      <c r="M15" s="4">
        <v>294.7</v>
      </c>
      <c r="N15" s="28">
        <v>37184.6</v>
      </c>
      <c r="O15" s="27">
        <v>0.1</v>
      </c>
      <c r="P15" s="27">
        <v>12</v>
      </c>
      <c r="Q15" s="4">
        <v>56023.2</v>
      </c>
      <c r="R15" s="4">
        <v>258.5</v>
      </c>
      <c r="S15" s="28">
        <v>55764.7</v>
      </c>
      <c r="T15" s="20">
        <v>0.1</v>
      </c>
      <c r="U15" s="3">
        <v>15.7</v>
      </c>
      <c r="W15" s="22"/>
    </row>
    <row r="16" spans="1:25" ht="13.5" customHeight="1">
      <c r="A16" s="24" t="s">
        <v>717</v>
      </c>
      <c r="B16" s="4"/>
      <c r="C16" s="4"/>
      <c r="D16" s="28"/>
      <c r="E16" s="20"/>
      <c r="F16" s="20"/>
      <c r="G16" s="4"/>
      <c r="H16" s="4"/>
      <c r="I16" s="28"/>
      <c r="J16" s="20"/>
      <c r="K16" s="20"/>
      <c r="L16" s="4"/>
      <c r="M16" s="4"/>
      <c r="N16" s="28"/>
      <c r="O16" s="27"/>
      <c r="P16" s="27"/>
      <c r="Q16" s="4"/>
      <c r="R16" s="4"/>
      <c r="S16" s="28"/>
      <c r="T16" s="3"/>
      <c r="U16" s="20"/>
      <c r="W16" s="22"/>
      <c r="Y16" s="22"/>
    </row>
    <row r="17" spans="1:23" ht="13.5" customHeight="1">
      <c r="A17" s="24" t="s">
        <v>796</v>
      </c>
      <c r="B17" s="4">
        <v>6461.9</v>
      </c>
      <c r="C17" s="4">
        <v>0</v>
      </c>
      <c r="D17" s="4">
        <v>6461.9</v>
      </c>
      <c r="E17" s="20">
        <v>0</v>
      </c>
      <c r="F17" s="20">
        <v>2.9</v>
      </c>
      <c r="G17" s="4">
        <v>9196.7</v>
      </c>
      <c r="H17" s="4">
        <v>15.3</v>
      </c>
      <c r="I17" s="4">
        <v>9181.4</v>
      </c>
      <c r="J17" s="20">
        <v>0</v>
      </c>
      <c r="K17" s="20">
        <v>3.2</v>
      </c>
      <c r="L17" s="4">
        <v>7962</v>
      </c>
      <c r="M17" s="4">
        <v>0</v>
      </c>
      <c r="N17" s="4">
        <v>7962</v>
      </c>
      <c r="O17" s="27">
        <v>0</v>
      </c>
      <c r="P17" s="27">
        <v>2.6</v>
      </c>
      <c r="Q17" s="4">
        <v>6239.3</v>
      </c>
      <c r="R17" s="4">
        <v>0</v>
      </c>
      <c r="S17" s="4">
        <v>6239.3</v>
      </c>
      <c r="T17" s="20">
        <v>0</v>
      </c>
      <c r="U17" s="3">
        <v>1.8</v>
      </c>
      <c r="W17" s="22"/>
    </row>
    <row r="18" spans="1:23" ht="13.5" customHeight="1">
      <c r="A18" s="24" t="s">
        <v>719</v>
      </c>
      <c r="B18" s="4"/>
      <c r="C18" s="4"/>
      <c r="D18" s="28"/>
      <c r="E18" s="20"/>
      <c r="F18" s="20"/>
      <c r="G18" s="4"/>
      <c r="H18" s="4"/>
      <c r="I18" s="28"/>
      <c r="J18" s="20"/>
      <c r="K18" s="20"/>
      <c r="L18" s="4"/>
      <c r="M18" s="4"/>
      <c r="N18" s="28"/>
      <c r="O18" s="27"/>
      <c r="P18" s="27"/>
      <c r="Q18" s="4"/>
      <c r="R18" s="4"/>
      <c r="S18" s="28"/>
      <c r="T18" s="3"/>
      <c r="U18" s="3"/>
      <c r="W18" s="22"/>
    </row>
    <row r="19" spans="1:23" ht="13.5" customHeight="1">
      <c r="A19" s="24" t="s">
        <v>795</v>
      </c>
      <c r="B19" s="4">
        <v>710.7</v>
      </c>
      <c r="C19" s="28">
        <v>596.3</v>
      </c>
      <c r="D19" s="28">
        <v>114.4</v>
      </c>
      <c r="E19" s="20">
        <v>0.3</v>
      </c>
      <c r="F19" s="20">
        <v>0</v>
      </c>
      <c r="G19" s="4">
        <v>812.4</v>
      </c>
      <c r="H19" s="28">
        <v>701.3</v>
      </c>
      <c r="I19" s="28">
        <v>111.1</v>
      </c>
      <c r="J19" s="20">
        <v>0.2</v>
      </c>
      <c r="K19" s="20">
        <v>0</v>
      </c>
      <c r="L19" s="4">
        <v>769.9</v>
      </c>
      <c r="M19" s="28">
        <v>653.1</v>
      </c>
      <c r="N19" s="28">
        <v>116.8</v>
      </c>
      <c r="O19" s="27">
        <v>0.2</v>
      </c>
      <c r="P19" s="27">
        <v>0</v>
      </c>
      <c r="Q19" s="4">
        <v>992.8</v>
      </c>
      <c r="R19" s="28">
        <v>871.4</v>
      </c>
      <c r="S19" s="28">
        <v>121.4</v>
      </c>
      <c r="T19" s="3">
        <v>0.3</v>
      </c>
      <c r="U19" s="20">
        <v>0</v>
      </c>
      <c r="V19" s="89"/>
      <c r="W19" s="22"/>
    </row>
    <row r="20" spans="1:23" ht="13.5" customHeight="1">
      <c r="A20" s="24" t="s">
        <v>12</v>
      </c>
      <c r="B20" s="4">
        <v>12169.1</v>
      </c>
      <c r="C20" s="4">
        <v>3042.6</v>
      </c>
      <c r="D20" s="4">
        <v>9126.5</v>
      </c>
      <c r="E20" s="20">
        <v>1.4</v>
      </c>
      <c r="F20" s="20">
        <v>4.1</v>
      </c>
      <c r="G20" s="4">
        <v>14078.3</v>
      </c>
      <c r="H20" s="4">
        <v>5297.5</v>
      </c>
      <c r="I20" s="4">
        <v>8780.8</v>
      </c>
      <c r="J20" s="20">
        <v>1.8</v>
      </c>
      <c r="K20" s="20">
        <v>3.1</v>
      </c>
      <c r="L20" s="4">
        <v>20166.3</v>
      </c>
      <c r="M20" s="4">
        <v>5259.6</v>
      </c>
      <c r="N20" s="4">
        <v>14906.7</v>
      </c>
      <c r="O20" s="27">
        <v>1.7</v>
      </c>
      <c r="P20" s="27">
        <v>4.8</v>
      </c>
      <c r="Q20" s="4">
        <v>22466.5</v>
      </c>
      <c r="R20" s="4">
        <v>4136.9</v>
      </c>
      <c r="S20" s="4">
        <v>18329.6</v>
      </c>
      <c r="T20" s="3">
        <v>1.2</v>
      </c>
      <c r="U20" s="3">
        <v>5.1</v>
      </c>
      <c r="W20" s="22"/>
    </row>
    <row r="21" spans="1:23" ht="13.5" customHeight="1">
      <c r="A21" s="24" t="s">
        <v>721</v>
      </c>
      <c r="B21" s="4"/>
      <c r="C21" s="4"/>
      <c r="D21" s="4"/>
      <c r="E21" s="20"/>
      <c r="F21" s="20"/>
      <c r="G21" s="4"/>
      <c r="H21" s="4"/>
      <c r="I21" s="4"/>
      <c r="J21" s="20"/>
      <c r="K21" s="20"/>
      <c r="L21" s="4"/>
      <c r="M21" s="4"/>
      <c r="N21" s="4"/>
      <c r="O21" s="27"/>
      <c r="P21" s="27"/>
      <c r="Q21" s="4"/>
      <c r="R21" s="4"/>
      <c r="S21" s="4"/>
      <c r="T21" s="20"/>
      <c r="U21" s="3"/>
      <c r="W21" s="22"/>
    </row>
    <row r="22" spans="1:23" ht="13.5" customHeight="1">
      <c r="A22" s="24" t="s">
        <v>793</v>
      </c>
      <c r="B22" s="4">
        <v>35086.4</v>
      </c>
      <c r="C22" s="4">
        <v>73.3</v>
      </c>
      <c r="D22" s="4">
        <v>35013.1</v>
      </c>
      <c r="E22" s="20">
        <v>0</v>
      </c>
      <c r="F22" s="20">
        <v>15.9</v>
      </c>
      <c r="G22" s="4">
        <v>43252</v>
      </c>
      <c r="H22" s="4">
        <v>36.7</v>
      </c>
      <c r="I22" s="4">
        <v>43215.3</v>
      </c>
      <c r="J22" s="20">
        <v>0</v>
      </c>
      <c r="K22" s="20">
        <v>15.1</v>
      </c>
      <c r="L22" s="4">
        <v>49393.6</v>
      </c>
      <c r="M22" s="4">
        <v>0</v>
      </c>
      <c r="N22" s="4">
        <v>49393.6</v>
      </c>
      <c r="O22" s="27">
        <v>0</v>
      </c>
      <c r="P22" s="27">
        <v>15.9</v>
      </c>
      <c r="Q22" s="4">
        <v>58675.2</v>
      </c>
      <c r="R22" s="4">
        <v>38.8</v>
      </c>
      <c r="S22" s="4">
        <v>58636.4</v>
      </c>
      <c r="T22" s="20">
        <v>0</v>
      </c>
      <c r="U22" s="3">
        <v>16.5</v>
      </c>
      <c r="V22" s="89"/>
      <c r="W22" s="22"/>
    </row>
    <row r="23" spans="1:23" ht="13.5" customHeight="1">
      <c r="A23" s="24" t="s">
        <v>723</v>
      </c>
      <c r="B23" s="4">
        <v>10734.2</v>
      </c>
      <c r="C23" s="4">
        <v>2255.8</v>
      </c>
      <c r="D23" s="4">
        <v>8478.4</v>
      </c>
      <c r="E23" s="20">
        <v>1</v>
      </c>
      <c r="F23" s="20">
        <v>3.9</v>
      </c>
      <c r="G23" s="4">
        <v>13101</v>
      </c>
      <c r="H23" s="4">
        <v>2578.3</v>
      </c>
      <c r="I23" s="4">
        <v>10522.7</v>
      </c>
      <c r="J23" s="20">
        <v>0.9</v>
      </c>
      <c r="K23" s="20">
        <v>3.7</v>
      </c>
      <c r="L23" s="4">
        <v>14651.4</v>
      </c>
      <c r="M23" s="4">
        <v>2782.4</v>
      </c>
      <c r="N23" s="4">
        <v>11869</v>
      </c>
      <c r="O23" s="27">
        <v>0.9</v>
      </c>
      <c r="P23" s="27">
        <v>3.8</v>
      </c>
      <c r="Q23" s="4">
        <v>13916.8</v>
      </c>
      <c r="R23" s="4">
        <v>3121.5</v>
      </c>
      <c r="S23" s="4">
        <v>10795.3</v>
      </c>
      <c r="T23" s="3">
        <v>0.9</v>
      </c>
      <c r="U23" s="20">
        <v>3</v>
      </c>
      <c r="W23" s="22"/>
    </row>
    <row r="24" spans="1:23" ht="13.5" customHeight="1">
      <c r="A24" s="24" t="s">
        <v>724</v>
      </c>
      <c r="B24" s="4">
        <v>2762</v>
      </c>
      <c r="C24" s="4">
        <v>36.9</v>
      </c>
      <c r="D24" s="4">
        <v>2725.1</v>
      </c>
      <c r="E24" s="20">
        <v>0</v>
      </c>
      <c r="F24" s="20">
        <v>1.3</v>
      </c>
      <c r="G24" s="4">
        <v>4163.1</v>
      </c>
      <c r="H24" s="4">
        <v>38.5</v>
      </c>
      <c r="I24" s="4">
        <v>4124.6</v>
      </c>
      <c r="J24" s="20">
        <v>0</v>
      </c>
      <c r="K24" s="20">
        <v>1.4</v>
      </c>
      <c r="L24" s="4">
        <v>4284</v>
      </c>
      <c r="M24" s="4">
        <v>41.6</v>
      </c>
      <c r="N24" s="4">
        <v>4242.4</v>
      </c>
      <c r="O24" s="27">
        <v>0</v>
      </c>
      <c r="P24" s="27">
        <v>1.4</v>
      </c>
      <c r="Q24" s="4">
        <v>5659.8</v>
      </c>
      <c r="R24" s="4">
        <v>67.8</v>
      </c>
      <c r="S24" s="4">
        <v>5592</v>
      </c>
      <c r="T24" s="20">
        <v>0</v>
      </c>
      <c r="U24" s="3">
        <v>1.6</v>
      </c>
      <c r="W24" s="22"/>
    </row>
    <row r="25" spans="1:23" ht="13.5" customHeight="1">
      <c r="A25" s="24" t="s">
        <v>725</v>
      </c>
      <c r="B25" s="4">
        <v>9259.2</v>
      </c>
      <c r="C25" s="4">
        <v>569.6</v>
      </c>
      <c r="D25" s="4">
        <v>8689.6</v>
      </c>
      <c r="E25" s="20">
        <v>0.3</v>
      </c>
      <c r="F25" s="20">
        <v>3.9</v>
      </c>
      <c r="G25" s="4">
        <v>11133.8</v>
      </c>
      <c r="H25" s="4">
        <v>430.5</v>
      </c>
      <c r="I25" s="4">
        <v>10703.3</v>
      </c>
      <c r="J25" s="20">
        <v>0.2</v>
      </c>
      <c r="K25" s="20">
        <v>3.7</v>
      </c>
      <c r="L25" s="4">
        <v>14956.3</v>
      </c>
      <c r="M25" s="4">
        <v>694.5</v>
      </c>
      <c r="N25" s="4">
        <v>14261.8</v>
      </c>
      <c r="O25" s="27">
        <v>0.2</v>
      </c>
      <c r="P25" s="27">
        <v>4.6</v>
      </c>
      <c r="Q25" s="4">
        <v>15740.5</v>
      </c>
      <c r="R25" s="4">
        <v>755.8</v>
      </c>
      <c r="S25" s="4">
        <v>14984.7</v>
      </c>
      <c r="T25" s="3">
        <v>0.2</v>
      </c>
      <c r="U25" s="3">
        <v>4.2</v>
      </c>
      <c r="W25" s="22"/>
    </row>
    <row r="26" spans="1:23" ht="13.5" customHeight="1">
      <c r="A26" s="24" t="s">
        <v>726</v>
      </c>
      <c r="B26" s="4">
        <v>8573.9</v>
      </c>
      <c r="C26" s="4">
        <v>614.2</v>
      </c>
      <c r="D26" s="4">
        <v>7959.7</v>
      </c>
      <c r="E26" s="20">
        <v>0.3</v>
      </c>
      <c r="F26" s="20">
        <v>3.6</v>
      </c>
      <c r="G26" s="4">
        <v>9956</v>
      </c>
      <c r="H26" s="4">
        <v>875.4</v>
      </c>
      <c r="I26" s="4">
        <v>9080.6</v>
      </c>
      <c r="J26" s="20">
        <v>0.3</v>
      </c>
      <c r="K26" s="20">
        <v>3.2</v>
      </c>
      <c r="L26" s="4">
        <v>11365.6</v>
      </c>
      <c r="M26" s="4">
        <v>925.7</v>
      </c>
      <c r="N26" s="4">
        <v>10439.9</v>
      </c>
      <c r="O26" s="27">
        <v>0.3</v>
      </c>
      <c r="P26" s="27">
        <v>3.4</v>
      </c>
      <c r="Q26" s="4">
        <v>13422.1</v>
      </c>
      <c r="R26" s="4">
        <v>1004.5</v>
      </c>
      <c r="S26" s="4">
        <v>12417.6</v>
      </c>
      <c r="T26" s="3">
        <v>0.3</v>
      </c>
      <c r="U26" s="3">
        <v>3.5</v>
      </c>
      <c r="W26" s="22"/>
    </row>
    <row r="27" spans="1:23" ht="13.5" customHeight="1">
      <c r="A27" s="24" t="s">
        <v>727</v>
      </c>
      <c r="B27" s="4">
        <v>6009.3</v>
      </c>
      <c r="C27" s="4">
        <v>324.3</v>
      </c>
      <c r="D27" s="13">
        <v>5685</v>
      </c>
      <c r="E27" s="20">
        <v>0.1</v>
      </c>
      <c r="F27" s="39">
        <v>2.6</v>
      </c>
      <c r="G27" s="4">
        <v>6225.8</v>
      </c>
      <c r="H27" s="4">
        <v>377</v>
      </c>
      <c r="I27" s="13">
        <v>5848.8</v>
      </c>
      <c r="J27" s="20">
        <v>0.1</v>
      </c>
      <c r="K27" s="39">
        <v>2.1</v>
      </c>
      <c r="L27" s="4">
        <v>7262.5</v>
      </c>
      <c r="M27" s="4">
        <v>472.6</v>
      </c>
      <c r="N27" s="13">
        <v>6789.9</v>
      </c>
      <c r="O27" s="27">
        <v>0.1</v>
      </c>
      <c r="P27" s="413">
        <v>2.2</v>
      </c>
      <c r="Q27" s="4">
        <v>8318.2</v>
      </c>
      <c r="R27" s="4">
        <v>572.6</v>
      </c>
      <c r="S27" s="13">
        <v>7745.6</v>
      </c>
      <c r="T27" s="3">
        <v>0.1</v>
      </c>
      <c r="U27" s="3">
        <v>2.2</v>
      </c>
      <c r="W27" s="22"/>
    </row>
    <row r="28" spans="1:23" ht="13.5" customHeight="1">
      <c r="A28" s="24" t="s">
        <v>728</v>
      </c>
      <c r="B28" s="4">
        <v>3486.3</v>
      </c>
      <c r="C28" s="4">
        <v>1442.8</v>
      </c>
      <c r="D28" s="4">
        <v>2043.5</v>
      </c>
      <c r="E28" s="20">
        <v>0.7</v>
      </c>
      <c r="F28" s="20">
        <v>0.9</v>
      </c>
      <c r="G28" s="4">
        <v>5148</v>
      </c>
      <c r="H28" s="4">
        <v>1985.5</v>
      </c>
      <c r="I28" s="4">
        <v>3162.5</v>
      </c>
      <c r="J28" s="20">
        <v>0.7</v>
      </c>
      <c r="K28" s="20">
        <v>1.1</v>
      </c>
      <c r="L28" s="4">
        <v>5194.3</v>
      </c>
      <c r="M28" s="4">
        <v>1973.6</v>
      </c>
      <c r="N28" s="4">
        <v>3220.7</v>
      </c>
      <c r="O28" s="27">
        <v>0.7</v>
      </c>
      <c r="P28" s="27">
        <v>1</v>
      </c>
      <c r="Q28" s="4">
        <v>5203.7</v>
      </c>
      <c r="R28" s="4">
        <v>2080.3</v>
      </c>
      <c r="S28" s="4">
        <v>3123.4</v>
      </c>
      <c r="T28" s="3">
        <v>0.6</v>
      </c>
      <c r="U28" s="3">
        <v>0.9</v>
      </c>
      <c r="W28" s="22"/>
    </row>
    <row r="29" spans="1:23" ht="13.5" customHeight="1">
      <c r="A29" s="24" t="s">
        <v>729</v>
      </c>
      <c r="B29" s="4">
        <v>874.6</v>
      </c>
      <c r="C29" s="20">
        <v>172.5</v>
      </c>
      <c r="D29" s="20">
        <v>702.1</v>
      </c>
      <c r="E29" s="20">
        <v>0.1</v>
      </c>
      <c r="F29" s="20">
        <v>0.3</v>
      </c>
      <c r="G29" s="4">
        <v>1021.7</v>
      </c>
      <c r="H29" s="4">
        <v>222.8</v>
      </c>
      <c r="I29" s="4">
        <v>798.9</v>
      </c>
      <c r="J29" s="20">
        <v>0.1</v>
      </c>
      <c r="K29" s="20">
        <v>0.3</v>
      </c>
      <c r="L29" s="4">
        <v>1235.2</v>
      </c>
      <c r="M29" s="4">
        <v>275.8</v>
      </c>
      <c r="N29" s="4">
        <v>959.4</v>
      </c>
      <c r="O29" s="27">
        <v>0.1</v>
      </c>
      <c r="P29" s="27">
        <v>0.3</v>
      </c>
      <c r="Q29" s="4">
        <v>1591.5</v>
      </c>
      <c r="R29" s="4">
        <v>263</v>
      </c>
      <c r="S29" s="4">
        <v>1328.5</v>
      </c>
      <c r="T29" s="20">
        <v>0.1</v>
      </c>
      <c r="U29" s="20">
        <v>0.4</v>
      </c>
      <c r="W29" s="22"/>
    </row>
    <row r="30" spans="1:23" ht="13.5" customHeight="1">
      <c r="A30" s="24" t="s">
        <v>731</v>
      </c>
      <c r="B30" s="4"/>
      <c r="C30" s="4"/>
      <c r="D30" s="4"/>
      <c r="E30" s="20"/>
      <c r="F30" s="20"/>
      <c r="G30" s="4"/>
      <c r="H30" s="4"/>
      <c r="I30" s="4"/>
      <c r="J30" s="20"/>
      <c r="K30" s="20"/>
      <c r="L30" s="4"/>
      <c r="M30" s="4"/>
      <c r="N30" s="4"/>
      <c r="O30" s="27"/>
      <c r="P30" s="27"/>
      <c r="Q30" s="4"/>
      <c r="R30" s="4"/>
      <c r="S30" s="4"/>
      <c r="T30" s="3"/>
      <c r="U30" s="3"/>
      <c r="W30" s="22"/>
    </row>
    <row r="31" spans="1:23" ht="13.5" customHeight="1">
      <c r="A31" s="24" t="s">
        <v>794</v>
      </c>
      <c r="B31" s="4">
        <v>12363.4</v>
      </c>
      <c r="C31" s="4">
        <v>12363.4</v>
      </c>
      <c r="D31" s="4">
        <v>0</v>
      </c>
      <c r="E31" s="20">
        <v>5.6</v>
      </c>
      <c r="F31" s="20">
        <v>0</v>
      </c>
      <c r="G31" s="4">
        <v>14455.4</v>
      </c>
      <c r="H31" s="4">
        <v>14455.4</v>
      </c>
      <c r="I31" s="4">
        <v>0</v>
      </c>
      <c r="J31" s="20">
        <v>5.1</v>
      </c>
      <c r="K31" s="20">
        <v>0</v>
      </c>
      <c r="L31" s="4">
        <v>15875.4</v>
      </c>
      <c r="M31" s="4">
        <v>15875.4</v>
      </c>
      <c r="N31" s="4">
        <v>0</v>
      </c>
      <c r="O31" s="27">
        <v>5.1</v>
      </c>
      <c r="P31" s="27">
        <v>0</v>
      </c>
      <c r="Q31" s="4">
        <v>17761.2</v>
      </c>
      <c r="R31" s="4">
        <v>17761.2</v>
      </c>
      <c r="S31" s="4">
        <v>0</v>
      </c>
      <c r="T31" s="20">
        <v>5</v>
      </c>
      <c r="U31" s="20">
        <v>0</v>
      </c>
      <c r="W31" s="22"/>
    </row>
    <row r="32" spans="1:23" ht="13.5" customHeight="1">
      <c r="A32" s="24" t="s">
        <v>13</v>
      </c>
      <c r="B32" s="4">
        <v>9654.1</v>
      </c>
      <c r="C32" s="4">
        <v>8669.6</v>
      </c>
      <c r="D32" s="4">
        <v>984.5</v>
      </c>
      <c r="E32" s="20">
        <v>3.9</v>
      </c>
      <c r="F32" s="20">
        <v>0.5</v>
      </c>
      <c r="G32" s="4">
        <v>15280.8</v>
      </c>
      <c r="H32" s="4">
        <v>14135.9</v>
      </c>
      <c r="I32" s="4">
        <v>1144.9</v>
      </c>
      <c r="J32" s="20">
        <v>4.9</v>
      </c>
      <c r="K32" s="20">
        <v>0.4</v>
      </c>
      <c r="L32" s="4">
        <v>18589.7</v>
      </c>
      <c r="M32" s="4">
        <v>17189.9</v>
      </c>
      <c r="N32" s="4">
        <v>1399.8</v>
      </c>
      <c r="O32" s="27">
        <v>5.5</v>
      </c>
      <c r="P32" s="27">
        <v>0.5</v>
      </c>
      <c r="Q32" s="4">
        <v>18868.6</v>
      </c>
      <c r="R32" s="4">
        <v>17346.3</v>
      </c>
      <c r="S32" s="4">
        <v>1522.3</v>
      </c>
      <c r="T32" s="20">
        <v>4.9</v>
      </c>
      <c r="U32" s="20">
        <v>0.4</v>
      </c>
      <c r="W32" s="22"/>
    </row>
    <row r="33" spans="1:23" ht="13.5" customHeight="1">
      <c r="A33" s="24" t="s">
        <v>732</v>
      </c>
      <c r="B33" s="4">
        <v>5588.3</v>
      </c>
      <c r="C33" s="4">
        <v>5092.7</v>
      </c>
      <c r="D33" s="4">
        <v>495.6</v>
      </c>
      <c r="E33" s="20">
        <v>2.3</v>
      </c>
      <c r="F33" s="20">
        <v>0.2</v>
      </c>
      <c r="G33" s="4">
        <v>8308.2</v>
      </c>
      <c r="H33" s="4">
        <v>7790.9</v>
      </c>
      <c r="I33" s="4">
        <v>517.3</v>
      </c>
      <c r="J33" s="20">
        <v>2.7</v>
      </c>
      <c r="K33" s="20">
        <v>0.2</v>
      </c>
      <c r="L33" s="4">
        <v>10542.9</v>
      </c>
      <c r="M33" s="4">
        <v>9887.3</v>
      </c>
      <c r="N33" s="4">
        <v>655.6</v>
      </c>
      <c r="O33" s="27">
        <v>3.2</v>
      </c>
      <c r="P33" s="27">
        <v>0.2</v>
      </c>
      <c r="Q33" s="4">
        <v>11109.2</v>
      </c>
      <c r="R33" s="4">
        <v>10318.7</v>
      </c>
      <c r="S33" s="4">
        <v>790.5</v>
      </c>
      <c r="T33" s="20">
        <v>2.9</v>
      </c>
      <c r="U33" s="20">
        <v>0.2</v>
      </c>
      <c r="W33" s="22"/>
    </row>
    <row r="34" spans="1:23" ht="13.5" customHeight="1">
      <c r="A34" s="24" t="s">
        <v>733</v>
      </c>
      <c r="B34" s="4">
        <v>1502.1</v>
      </c>
      <c r="C34" s="4">
        <v>930</v>
      </c>
      <c r="D34" s="4">
        <v>572.1</v>
      </c>
      <c r="E34" s="20">
        <v>0.4</v>
      </c>
      <c r="F34" s="20">
        <v>0.3</v>
      </c>
      <c r="G34" s="4">
        <v>1973.3</v>
      </c>
      <c r="H34" s="4">
        <v>1221.7</v>
      </c>
      <c r="I34" s="4">
        <v>751.6</v>
      </c>
      <c r="J34" s="20">
        <v>0.4</v>
      </c>
      <c r="K34" s="20">
        <v>0.3</v>
      </c>
      <c r="L34" s="4">
        <v>1784.3</v>
      </c>
      <c r="M34" s="4">
        <v>1506.4</v>
      </c>
      <c r="N34" s="4">
        <v>277.9</v>
      </c>
      <c r="O34" s="27">
        <v>0.5</v>
      </c>
      <c r="P34" s="27">
        <v>0.1</v>
      </c>
      <c r="Q34" s="4">
        <v>2123.2</v>
      </c>
      <c r="R34" s="4">
        <v>1668.4</v>
      </c>
      <c r="S34" s="4">
        <v>454.8</v>
      </c>
      <c r="T34" s="20">
        <v>0.5</v>
      </c>
      <c r="U34" s="20">
        <v>0.1</v>
      </c>
      <c r="W34" s="22"/>
    </row>
    <row r="35" spans="1:25" ht="13.5" customHeight="1">
      <c r="A35" s="24" t="s">
        <v>734</v>
      </c>
      <c r="B35" s="4">
        <v>2833.1</v>
      </c>
      <c r="C35" s="4">
        <v>27.5</v>
      </c>
      <c r="D35" s="4">
        <v>2805.6</v>
      </c>
      <c r="E35" s="20">
        <v>0</v>
      </c>
      <c r="F35" s="20">
        <v>1.3</v>
      </c>
      <c r="G35" s="4">
        <v>2870.6</v>
      </c>
      <c r="H35" s="4">
        <v>27.9375</v>
      </c>
      <c r="I35" s="4">
        <v>2842.7</v>
      </c>
      <c r="J35" s="20">
        <v>0</v>
      </c>
      <c r="K35" s="20">
        <v>1</v>
      </c>
      <c r="L35" s="4">
        <v>3326.5</v>
      </c>
      <c r="M35" s="4">
        <v>10.3</v>
      </c>
      <c r="N35" s="4">
        <v>3316.2</v>
      </c>
      <c r="O35" s="27">
        <v>0</v>
      </c>
      <c r="P35" s="27">
        <v>1.1</v>
      </c>
      <c r="Q35" s="4">
        <v>3954.4</v>
      </c>
      <c r="R35" s="4">
        <v>89.7</v>
      </c>
      <c r="S35" s="4">
        <v>3864.7</v>
      </c>
      <c r="T35" s="20">
        <v>0</v>
      </c>
      <c r="U35" s="20">
        <v>1.1</v>
      </c>
      <c r="W35" s="22"/>
      <c r="X35" s="81"/>
      <c r="Y35" s="81"/>
    </row>
    <row r="36" spans="1:25" ht="13.5" customHeight="1">
      <c r="A36" s="226" t="s">
        <v>17</v>
      </c>
      <c r="B36" s="4"/>
      <c r="C36" s="4"/>
      <c r="D36" s="4"/>
      <c r="E36" s="20"/>
      <c r="F36" s="20"/>
      <c r="G36" s="4"/>
      <c r="H36" s="4"/>
      <c r="I36" s="4"/>
      <c r="J36" s="20"/>
      <c r="K36" s="20"/>
      <c r="L36" s="4"/>
      <c r="M36" s="4"/>
      <c r="N36" s="4"/>
      <c r="O36" s="27"/>
      <c r="P36" s="27"/>
      <c r="Q36" s="4"/>
      <c r="R36" s="4"/>
      <c r="S36" s="4"/>
      <c r="T36" s="3"/>
      <c r="U36" s="3"/>
      <c r="W36" s="22"/>
      <c r="X36" s="81"/>
      <c r="Y36" s="81"/>
    </row>
    <row r="37" spans="1:25" ht="13.5" customHeight="1">
      <c r="A37" s="226" t="s">
        <v>18</v>
      </c>
      <c r="B37" s="4">
        <v>-7271.2</v>
      </c>
      <c r="C37" s="4">
        <v>-14.7</v>
      </c>
      <c r="D37" s="4">
        <v>-7256.5</v>
      </c>
      <c r="E37" s="20">
        <v>0</v>
      </c>
      <c r="F37" s="20">
        <v>-3.3</v>
      </c>
      <c r="G37" s="4">
        <v>-8344.6</v>
      </c>
      <c r="H37" s="4">
        <v>-190.9</v>
      </c>
      <c r="I37" s="4">
        <v>-8153.7</v>
      </c>
      <c r="J37" s="20">
        <v>-0.1</v>
      </c>
      <c r="K37" s="20">
        <v>-2.8</v>
      </c>
      <c r="L37" s="4">
        <v>-9546.9</v>
      </c>
      <c r="M37" s="4">
        <v>-33.2</v>
      </c>
      <c r="N37" s="4">
        <v>-9513.7</v>
      </c>
      <c r="O37" s="27">
        <v>0</v>
      </c>
      <c r="P37" s="27">
        <v>-3.1</v>
      </c>
      <c r="Q37" s="4">
        <v>-10740.7</v>
      </c>
      <c r="R37" s="4">
        <v>-29.2</v>
      </c>
      <c r="S37" s="4">
        <v>-10711.5</v>
      </c>
      <c r="T37" s="20">
        <v>0</v>
      </c>
      <c r="U37" s="20">
        <v>-3</v>
      </c>
      <c r="W37" s="22"/>
      <c r="X37" s="81"/>
      <c r="Y37" s="81"/>
    </row>
    <row r="38" spans="1:25" ht="13.5" customHeight="1">
      <c r="A38" s="24" t="s">
        <v>77</v>
      </c>
      <c r="B38" s="4">
        <v>22582.4</v>
      </c>
      <c r="C38" s="4">
        <v>1101.8</v>
      </c>
      <c r="D38" s="4">
        <v>21480.6</v>
      </c>
      <c r="E38" s="20">
        <v>0.5</v>
      </c>
      <c r="F38" s="20">
        <v>9.7</v>
      </c>
      <c r="G38" s="4">
        <v>31567.6</v>
      </c>
      <c r="H38" s="4">
        <v>858</v>
      </c>
      <c r="I38" s="4">
        <v>30709.6</v>
      </c>
      <c r="J38" s="20">
        <v>0.3</v>
      </c>
      <c r="K38" s="20">
        <v>10.7</v>
      </c>
      <c r="L38" s="4">
        <v>40748</v>
      </c>
      <c r="M38" s="4">
        <v>997.8</v>
      </c>
      <c r="N38" s="4">
        <v>39750.2</v>
      </c>
      <c r="O38" s="27">
        <v>0.3</v>
      </c>
      <c r="P38" s="27">
        <v>12.8</v>
      </c>
      <c r="Q38" s="4">
        <v>49415.5</v>
      </c>
      <c r="R38" s="28">
        <v>1544.6</v>
      </c>
      <c r="S38" s="28">
        <v>47870.9</v>
      </c>
      <c r="T38" s="3">
        <v>0.4</v>
      </c>
      <c r="U38" s="3">
        <v>13.5</v>
      </c>
      <c r="V38" s="22"/>
      <c r="W38" s="22"/>
      <c r="X38" s="81"/>
      <c r="Y38" s="81"/>
    </row>
    <row r="39" spans="1:25" ht="13.5" thickBot="1">
      <c r="A39" s="11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23"/>
      <c r="U39" s="23"/>
      <c r="W39" s="22"/>
      <c r="X39" s="81"/>
      <c r="Y39" s="81"/>
    </row>
    <row r="40" spans="1:25" ht="12.75">
      <c r="A40" s="218"/>
      <c r="B40" s="22"/>
      <c r="C40" s="22"/>
      <c r="D40" s="22"/>
      <c r="E40" s="22"/>
      <c r="F40" s="22"/>
      <c r="G40" s="22"/>
      <c r="H40" s="22"/>
      <c r="I40" s="22"/>
      <c r="J40" s="180"/>
      <c r="K40" s="180"/>
      <c r="L40" s="22"/>
      <c r="M40" s="22"/>
      <c r="N40" s="22"/>
      <c r="O40" s="22"/>
      <c r="P40" s="22"/>
      <c r="Q40" s="22"/>
      <c r="R40" s="22"/>
      <c r="S40" s="22"/>
      <c r="T40" s="22"/>
      <c r="U40" s="22"/>
      <c r="X40" s="81"/>
      <c r="Y40" s="81"/>
    </row>
    <row r="41" spans="2:21" ht="12.75">
      <c r="B41" s="72"/>
      <c r="C41" s="72"/>
      <c r="D41" s="72"/>
      <c r="E41" s="72"/>
      <c r="F41" s="72"/>
      <c r="G41" s="72"/>
      <c r="H41" s="22"/>
      <c r="I41" s="22"/>
      <c r="J41" s="180"/>
      <c r="K41" s="180"/>
      <c r="L41" s="72"/>
      <c r="M41" s="72"/>
      <c r="N41" s="72"/>
      <c r="O41" s="180"/>
      <c r="P41" s="180"/>
      <c r="Q41" s="72"/>
      <c r="R41" s="72"/>
      <c r="S41" s="72"/>
      <c r="T41" s="22"/>
      <c r="U41" s="22"/>
    </row>
    <row r="42" spans="2:21" ht="12.75">
      <c r="B42" s="89"/>
      <c r="C42" s="211"/>
      <c r="D42" s="89"/>
      <c r="G42" s="7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0:16" ht="18.75" customHeight="1">
      <c r="J43" s="180"/>
      <c r="K43" s="180"/>
      <c r="O43" s="180"/>
      <c r="P43" s="180"/>
    </row>
    <row r="44" ht="15.75" customHeight="1" hidden="1"/>
    <row r="45" ht="15.75" customHeight="1" hidden="1"/>
    <row r="46" spans="15:16" ht="18.75" customHeight="1">
      <c r="O46" s="180"/>
      <c r="P46" s="180"/>
    </row>
    <row r="47" ht="24" customHeight="1"/>
    <row r="48" ht="53.25" customHeight="1"/>
  </sheetData>
  <sheetProtection/>
  <mergeCells count="13">
    <mergeCell ref="A5:A6"/>
    <mergeCell ref="Q5:Q6"/>
    <mergeCell ref="R5:S5"/>
    <mergeCell ref="E5:F5"/>
    <mergeCell ref="G5:G6"/>
    <mergeCell ref="H5:I5"/>
    <mergeCell ref="L5:L6"/>
    <mergeCell ref="M5:N5"/>
    <mergeCell ref="O5:P5"/>
    <mergeCell ref="T5:U5"/>
    <mergeCell ref="J5:K5"/>
    <mergeCell ref="B5:B6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SheetLayoutView="100" zoomScalePageLayoutView="0" workbookViewId="0" topLeftCell="A1">
      <selection activeCell="B53" sqref="B53:F57"/>
    </sheetView>
  </sheetViews>
  <sheetFormatPr defaultColWidth="9.00390625" defaultRowHeight="12.75"/>
  <cols>
    <col min="1" max="1" width="45.625" style="26" customWidth="1"/>
    <col min="2" max="5" width="9.75390625" style="2" customWidth="1"/>
    <col min="6" max="16384" width="9.125" style="2" customWidth="1"/>
  </cols>
  <sheetData>
    <row r="1" ht="18.75" customHeight="1">
      <c r="A1" s="184" t="s">
        <v>102</v>
      </c>
    </row>
    <row r="2" ht="18.75" customHeight="1">
      <c r="A2" s="184" t="s">
        <v>567</v>
      </c>
    </row>
    <row r="3" spans="1:9" ht="18.75" customHeight="1" thickBot="1">
      <c r="A3" s="555" t="s">
        <v>361</v>
      </c>
      <c r="B3" s="555"/>
      <c r="C3" s="77"/>
      <c r="D3" s="77"/>
      <c r="E3" s="77"/>
      <c r="F3" s="83"/>
      <c r="G3" s="83"/>
      <c r="H3" s="83"/>
      <c r="I3" s="81"/>
    </row>
    <row r="4" spans="1:5" ht="18" customHeight="1" thickBot="1">
      <c r="A4" s="261"/>
      <c r="B4" s="8">
        <v>2010</v>
      </c>
      <c r="C4" s="8">
        <v>2011</v>
      </c>
      <c r="D4" s="8">
        <v>2012</v>
      </c>
      <c r="E4" s="8">
        <v>2013</v>
      </c>
    </row>
    <row r="5" ht="9.75" customHeight="1">
      <c r="A5" s="24"/>
    </row>
    <row r="6" spans="1:9" ht="12.75">
      <c r="A6" s="235" t="s">
        <v>552</v>
      </c>
      <c r="B6" s="71">
        <v>100</v>
      </c>
      <c r="C6" s="71">
        <v>100</v>
      </c>
      <c r="D6" s="71">
        <v>100</v>
      </c>
      <c r="E6" s="71">
        <v>100</v>
      </c>
      <c r="F6" s="22"/>
      <c r="G6" s="7"/>
      <c r="H6" s="48"/>
      <c r="I6" s="7"/>
    </row>
    <row r="7" spans="2:9" ht="7.5" customHeight="1">
      <c r="B7"/>
      <c r="C7" s="3"/>
      <c r="D7"/>
      <c r="E7" s="3"/>
      <c r="G7" s="72"/>
      <c r="H7" s="26"/>
      <c r="I7" s="72"/>
    </row>
    <row r="8" spans="1:9" ht="12.75">
      <c r="A8" s="24" t="s">
        <v>715</v>
      </c>
      <c r="B8" s="20">
        <v>17.5</v>
      </c>
      <c r="C8" s="20">
        <v>16.6</v>
      </c>
      <c r="D8" s="20">
        <v>16.6</v>
      </c>
      <c r="E8" s="4">
        <v>14.6</v>
      </c>
      <c r="G8" s="4"/>
      <c r="H8" s="28"/>
      <c r="I8" s="4"/>
    </row>
    <row r="9" spans="1:9" ht="12.75">
      <c r="A9" s="24" t="s">
        <v>716</v>
      </c>
      <c r="B9" s="20">
        <v>0.6</v>
      </c>
      <c r="C9" s="20">
        <v>0.8</v>
      </c>
      <c r="D9" s="20">
        <v>0.9</v>
      </c>
      <c r="E9" s="4">
        <v>0.7</v>
      </c>
      <c r="G9" s="4"/>
      <c r="H9" s="28"/>
      <c r="I9" s="4"/>
    </row>
    <row r="10" spans="1:9" ht="12.75">
      <c r="A10" s="24" t="s">
        <v>11</v>
      </c>
      <c r="B10" s="3">
        <v>16.9</v>
      </c>
      <c r="C10" s="20">
        <v>18.3</v>
      </c>
      <c r="D10" s="3">
        <v>12.1</v>
      </c>
      <c r="E10" s="4">
        <v>15.8</v>
      </c>
      <c r="G10" s="4"/>
      <c r="H10" s="28"/>
      <c r="I10" s="4"/>
    </row>
    <row r="11" spans="1:9" ht="12.75">
      <c r="A11" s="24" t="s">
        <v>717</v>
      </c>
      <c r="B11" s="3"/>
      <c r="C11" s="20"/>
      <c r="D11" s="20"/>
      <c r="E11" s="4"/>
      <c r="G11" s="4"/>
      <c r="H11" s="28"/>
      <c r="I11" s="4"/>
    </row>
    <row r="12" spans="1:9" ht="12.75">
      <c r="A12" s="24" t="s">
        <v>718</v>
      </c>
      <c r="B12" s="3">
        <v>2.9</v>
      </c>
      <c r="C12" s="3">
        <v>3.2</v>
      </c>
      <c r="D12" s="3">
        <v>2.6</v>
      </c>
      <c r="E12" s="3">
        <v>1.8</v>
      </c>
      <c r="G12" s="4"/>
      <c r="H12" s="28"/>
      <c r="I12" s="4"/>
    </row>
    <row r="13" spans="1:9" ht="12.75">
      <c r="A13" s="24" t="s">
        <v>719</v>
      </c>
      <c r="B13" s="3"/>
      <c r="C13" s="3"/>
      <c r="D13" s="3"/>
      <c r="E13" s="20"/>
      <c r="G13" s="4"/>
      <c r="H13" s="28"/>
      <c r="I13" s="4"/>
    </row>
    <row r="14" spans="1:9" ht="12.75">
      <c r="A14" s="24" t="s">
        <v>720</v>
      </c>
      <c r="B14" s="3">
        <v>0.3</v>
      </c>
      <c r="C14" s="3">
        <v>0.2</v>
      </c>
      <c r="D14" s="3">
        <v>0.2</v>
      </c>
      <c r="E14" s="20">
        <v>0.3</v>
      </c>
      <c r="G14" s="4"/>
      <c r="H14" s="28"/>
      <c r="I14" s="4"/>
    </row>
    <row r="15" spans="1:9" ht="12.75">
      <c r="A15" s="24" t="s">
        <v>12</v>
      </c>
      <c r="B15" s="3">
        <v>5.5</v>
      </c>
      <c r="C15" s="3">
        <v>4.9</v>
      </c>
      <c r="D15" s="3">
        <v>6.5</v>
      </c>
      <c r="E15" s="3">
        <v>6.3</v>
      </c>
      <c r="G15" s="4"/>
      <c r="H15" s="28"/>
      <c r="I15" s="4"/>
    </row>
    <row r="16" spans="1:9" ht="12.75">
      <c r="A16" s="24" t="s">
        <v>721</v>
      </c>
      <c r="B16" s="3"/>
      <c r="C16" s="3"/>
      <c r="D16" s="20"/>
      <c r="E16" s="20"/>
      <c r="G16" s="4"/>
      <c r="H16" s="28"/>
      <c r="I16" s="4"/>
    </row>
    <row r="17" spans="1:13" ht="12.75">
      <c r="A17" s="24" t="s">
        <v>722</v>
      </c>
      <c r="B17" s="3">
        <v>15.9</v>
      </c>
      <c r="C17" s="3">
        <v>15.1</v>
      </c>
      <c r="D17" s="3">
        <v>15.9</v>
      </c>
      <c r="E17" s="20">
        <v>16.5</v>
      </c>
      <c r="G17" s="4"/>
      <c r="H17" s="28"/>
      <c r="I17" s="4"/>
      <c r="M17" s="22"/>
    </row>
    <row r="18" spans="1:9" ht="12.75">
      <c r="A18" s="24" t="s">
        <v>723</v>
      </c>
      <c r="B18" s="3">
        <v>4.9</v>
      </c>
      <c r="C18" s="3">
        <v>4.6</v>
      </c>
      <c r="D18" s="3">
        <v>4.7</v>
      </c>
      <c r="E18" s="20">
        <v>3.9</v>
      </c>
      <c r="G18" s="4"/>
      <c r="H18" s="28"/>
      <c r="I18" s="4"/>
    </row>
    <row r="19" spans="1:9" ht="12.75">
      <c r="A19" s="24" t="s">
        <v>724</v>
      </c>
      <c r="B19" s="3">
        <v>1.3</v>
      </c>
      <c r="C19" s="20">
        <v>1.4</v>
      </c>
      <c r="D19" s="3">
        <v>1.4</v>
      </c>
      <c r="E19" s="20">
        <v>1.6</v>
      </c>
      <c r="G19" s="4"/>
      <c r="H19" s="28"/>
      <c r="I19" s="4"/>
    </row>
    <row r="20" spans="1:9" ht="12.75">
      <c r="A20" s="24" t="s">
        <v>725</v>
      </c>
      <c r="B20" s="3">
        <v>4.2</v>
      </c>
      <c r="C20" s="3">
        <v>3.9</v>
      </c>
      <c r="D20" s="3">
        <v>4.8</v>
      </c>
      <c r="E20" s="3">
        <v>4.4</v>
      </c>
      <c r="G20" s="4"/>
      <c r="H20" s="28"/>
      <c r="I20" s="4"/>
    </row>
    <row r="21" spans="1:9" ht="12.75">
      <c r="A21" s="24" t="s">
        <v>726</v>
      </c>
      <c r="B21" s="20">
        <v>3.9</v>
      </c>
      <c r="C21" s="3">
        <v>3.5</v>
      </c>
      <c r="D21" s="3">
        <v>3.7</v>
      </c>
      <c r="E21" s="20">
        <v>3.8</v>
      </c>
      <c r="G21" s="4"/>
      <c r="H21" s="28"/>
      <c r="I21" s="4"/>
    </row>
    <row r="22" spans="1:9" ht="12.75">
      <c r="A22" s="24" t="s">
        <v>727</v>
      </c>
      <c r="B22" s="3">
        <v>2.7</v>
      </c>
      <c r="C22" s="3">
        <v>2.2</v>
      </c>
      <c r="D22" s="20">
        <v>2.3</v>
      </c>
      <c r="E22" s="20">
        <v>2.3</v>
      </c>
      <c r="G22" s="4"/>
      <c r="H22" s="28"/>
      <c r="I22" s="4"/>
    </row>
    <row r="23" spans="1:9" ht="12.75">
      <c r="A23" s="24" t="s">
        <v>728</v>
      </c>
      <c r="B23" s="3">
        <v>1.6</v>
      </c>
      <c r="C23" s="3">
        <v>1.8</v>
      </c>
      <c r="D23" s="3">
        <v>1.7</v>
      </c>
      <c r="E23" s="20">
        <v>1.5</v>
      </c>
      <c r="G23" s="4"/>
      <c r="H23" s="28"/>
      <c r="I23" s="4"/>
    </row>
    <row r="24" spans="1:9" ht="12.75">
      <c r="A24" s="24" t="s">
        <v>729</v>
      </c>
      <c r="B24" s="20">
        <v>0.4</v>
      </c>
      <c r="C24" s="20">
        <v>0.4</v>
      </c>
      <c r="D24" s="20">
        <v>0.4</v>
      </c>
      <c r="E24" s="20">
        <v>0.5</v>
      </c>
      <c r="G24" s="4"/>
      <c r="H24" s="28"/>
      <c r="I24" s="4"/>
    </row>
    <row r="25" spans="1:9" ht="12.75">
      <c r="A25" s="24" t="s">
        <v>731</v>
      </c>
      <c r="B25" s="20"/>
      <c r="C25" s="20"/>
      <c r="D25" s="20"/>
      <c r="E25" s="20"/>
      <c r="G25" s="4"/>
      <c r="H25" s="28"/>
      <c r="I25" s="4"/>
    </row>
    <row r="26" spans="1:9" ht="12.75">
      <c r="A26" s="24" t="s">
        <v>730</v>
      </c>
      <c r="B26" s="20">
        <v>5.6</v>
      </c>
      <c r="C26" s="20">
        <v>5.1</v>
      </c>
      <c r="D26" s="20">
        <v>5.1</v>
      </c>
      <c r="E26" s="20">
        <v>5</v>
      </c>
      <c r="G26" s="4"/>
      <c r="H26" s="28"/>
      <c r="I26" s="4"/>
    </row>
    <row r="27" spans="1:9" ht="12.75">
      <c r="A27" s="24" t="s">
        <v>13</v>
      </c>
      <c r="B27" s="20">
        <v>4.4</v>
      </c>
      <c r="C27" s="20">
        <v>5.3</v>
      </c>
      <c r="D27" s="20">
        <v>6</v>
      </c>
      <c r="E27" s="20">
        <v>5.3</v>
      </c>
      <c r="G27" s="4"/>
      <c r="H27" s="28"/>
      <c r="I27" s="4"/>
    </row>
    <row r="28" spans="1:9" ht="12.75">
      <c r="A28" s="24" t="s">
        <v>732</v>
      </c>
      <c r="B28" s="20">
        <v>2.5</v>
      </c>
      <c r="C28" s="473">
        <v>2.9</v>
      </c>
      <c r="D28" s="20">
        <v>3.4</v>
      </c>
      <c r="E28" s="20">
        <v>3.1</v>
      </c>
      <c r="G28" s="4"/>
      <c r="H28" s="28"/>
      <c r="I28" s="4"/>
    </row>
    <row r="29" spans="1:9" ht="12.75">
      <c r="A29" s="24" t="s">
        <v>733</v>
      </c>
      <c r="B29" s="20">
        <v>0.7</v>
      </c>
      <c r="C29" s="20">
        <v>0.7</v>
      </c>
      <c r="D29" s="20">
        <v>0.6</v>
      </c>
      <c r="E29" s="20">
        <v>0.6</v>
      </c>
      <c r="G29" s="4"/>
      <c r="H29" s="28"/>
      <c r="I29" s="4"/>
    </row>
    <row r="30" spans="1:9" ht="12.75">
      <c r="A30" s="24" t="s">
        <v>734</v>
      </c>
      <c r="B30" s="20">
        <v>1.3</v>
      </c>
      <c r="C30" s="20">
        <v>1</v>
      </c>
      <c r="D30" s="20">
        <v>1.1</v>
      </c>
      <c r="E30" s="20">
        <v>1.1</v>
      </c>
      <c r="G30" s="4"/>
      <c r="H30" s="28"/>
      <c r="I30" s="4"/>
    </row>
    <row r="31" spans="1:9" ht="12.75">
      <c r="A31" s="226" t="s">
        <v>750</v>
      </c>
      <c r="B31" s="3">
        <v>-3.3</v>
      </c>
      <c r="C31" s="3">
        <v>-2.9</v>
      </c>
      <c r="D31" s="3">
        <v>-3.1</v>
      </c>
      <c r="E31" s="20">
        <v>-3</v>
      </c>
      <c r="G31" s="4"/>
      <c r="H31" s="28"/>
      <c r="I31" s="4"/>
    </row>
    <row r="32" spans="1:9" ht="12.75">
      <c r="A32" s="226" t="s">
        <v>77</v>
      </c>
      <c r="B32" s="3">
        <v>10.2</v>
      </c>
      <c r="C32" s="20">
        <v>11</v>
      </c>
      <c r="D32" s="3">
        <v>13.1</v>
      </c>
      <c r="E32" s="20">
        <v>13.9</v>
      </c>
      <c r="G32" s="4"/>
      <c r="H32" s="28"/>
      <c r="I32" s="4"/>
    </row>
    <row r="33" spans="1:9" ht="7.5" customHeight="1" thickBot="1">
      <c r="A33" s="110"/>
      <c r="B33" s="23"/>
      <c r="C33" s="23"/>
      <c r="D33" s="23"/>
      <c r="E33" s="23"/>
      <c r="G33" s="4"/>
      <c r="H33" s="28"/>
      <c r="I33" s="4"/>
    </row>
    <row r="34" ht="9" customHeight="1">
      <c r="A34" s="218"/>
    </row>
    <row r="35" ht="18.75" customHeight="1">
      <c r="A35" s="184" t="s">
        <v>104</v>
      </c>
    </row>
    <row r="36" ht="15" customHeight="1">
      <c r="A36" s="184" t="s">
        <v>105</v>
      </c>
    </row>
    <row r="37" spans="1:9" ht="18" customHeight="1" thickBot="1">
      <c r="A37" s="555" t="s">
        <v>568</v>
      </c>
      <c r="B37" s="555"/>
      <c r="C37" s="555"/>
      <c r="D37" s="77"/>
      <c r="E37" s="77"/>
      <c r="F37" s="83"/>
      <c r="G37" s="83"/>
      <c r="H37" s="83"/>
      <c r="I37" s="83"/>
    </row>
    <row r="38" spans="1:5" ht="18" customHeight="1" thickBot="1">
      <c r="A38" s="261"/>
      <c r="B38" s="8">
        <v>2010</v>
      </c>
      <c r="C38" s="8">
        <v>2011</v>
      </c>
      <c r="D38" s="8">
        <v>2012</v>
      </c>
      <c r="E38" s="8">
        <v>2013</v>
      </c>
    </row>
    <row r="39" ht="6.75" customHeight="1">
      <c r="A39" s="226"/>
    </row>
    <row r="40" spans="1:5" ht="12.75">
      <c r="A40" s="272" t="s">
        <v>531</v>
      </c>
      <c r="B40" s="438">
        <v>55.5</v>
      </c>
      <c r="C40" s="41">
        <v>54.8</v>
      </c>
      <c r="D40" s="438">
        <v>54.1</v>
      </c>
      <c r="E40" s="41">
        <v>53.7</v>
      </c>
    </row>
    <row r="41" spans="2:5" ht="7.5" customHeight="1">
      <c r="B41" s="20"/>
      <c r="C41" s="20"/>
      <c r="D41" s="22"/>
      <c r="E41" s="22"/>
    </row>
    <row r="42" spans="1:5" ht="12.75">
      <c r="A42" s="24" t="s">
        <v>715</v>
      </c>
      <c r="B42" s="20">
        <v>66.6</v>
      </c>
      <c r="C42" s="20">
        <v>68.3</v>
      </c>
      <c r="D42" s="20">
        <v>69.1</v>
      </c>
      <c r="E42" s="20">
        <v>69.7</v>
      </c>
    </row>
    <row r="43" spans="1:5" ht="12.75">
      <c r="A43" s="24" t="s">
        <v>716</v>
      </c>
      <c r="B43" s="20">
        <v>42.3</v>
      </c>
      <c r="C43" s="20">
        <v>41</v>
      </c>
      <c r="D43" s="20">
        <v>55.3</v>
      </c>
      <c r="E43" s="20">
        <v>56.3</v>
      </c>
    </row>
    <row r="44" spans="1:5" ht="12.75">
      <c r="A44" s="24" t="s">
        <v>11</v>
      </c>
      <c r="B44" s="20">
        <v>67.8</v>
      </c>
      <c r="C44" s="20">
        <v>65.7</v>
      </c>
      <c r="D44" s="20">
        <v>67.9</v>
      </c>
      <c r="E44" s="20">
        <v>64.5</v>
      </c>
    </row>
    <row r="45" spans="1:5" ht="12.75">
      <c r="A45" s="24" t="s">
        <v>717</v>
      </c>
      <c r="B45" s="20"/>
      <c r="C45" s="20"/>
      <c r="D45" s="20"/>
      <c r="E45" s="20"/>
    </row>
    <row r="46" spans="1:5" ht="12.75">
      <c r="A46" s="24" t="s">
        <v>718</v>
      </c>
      <c r="B46" s="22">
        <v>52.9</v>
      </c>
      <c r="C46" s="22">
        <v>47.7</v>
      </c>
      <c r="D46" s="20">
        <v>54.9</v>
      </c>
      <c r="E46" s="20">
        <v>60.1</v>
      </c>
    </row>
    <row r="47" spans="1:5" ht="12.75">
      <c r="A47" s="24" t="s">
        <v>719</v>
      </c>
      <c r="B47" s="20"/>
      <c r="C47" s="20"/>
      <c r="D47" s="20"/>
      <c r="E47" s="20"/>
    </row>
    <row r="48" spans="1:5" ht="12.75">
      <c r="A48" s="24" t="s">
        <v>720</v>
      </c>
      <c r="B48" s="20">
        <v>48.6</v>
      </c>
      <c r="C48" s="20">
        <v>42.3</v>
      </c>
      <c r="D48" s="20">
        <v>47.3</v>
      </c>
      <c r="E48" s="20">
        <v>40.4</v>
      </c>
    </row>
    <row r="49" spans="1:5" ht="12.75">
      <c r="A49" s="24" t="s">
        <v>12</v>
      </c>
      <c r="B49" s="22">
        <v>68.1</v>
      </c>
      <c r="C49" s="22">
        <v>68.5</v>
      </c>
      <c r="D49" s="20">
        <v>66.6</v>
      </c>
      <c r="E49" s="20">
        <v>69.6</v>
      </c>
    </row>
    <row r="50" spans="1:5" ht="12.75">
      <c r="A50" s="24" t="s">
        <v>721</v>
      </c>
      <c r="B50" s="20"/>
      <c r="C50" s="20"/>
      <c r="D50" s="20"/>
      <c r="E50" s="20"/>
    </row>
    <row r="51" spans="1:5" ht="12.75">
      <c r="A51" s="24" t="s">
        <v>722</v>
      </c>
      <c r="B51" s="20">
        <v>38.9</v>
      </c>
      <c r="C51" s="20">
        <v>40.1</v>
      </c>
      <c r="D51" s="20">
        <v>42.3</v>
      </c>
      <c r="E51" s="20">
        <v>34.9</v>
      </c>
    </row>
    <row r="52" spans="1:5" ht="12.75">
      <c r="A52" s="24" t="s">
        <v>723</v>
      </c>
      <c r="B52" s="20">
        <v>52.2</v>
      </c>
      <c r="C52" s="20">
        <v>55.7</v>
      </c>
      <c r="D52" s="20">
        <v>55</v>
      </c>
      <c r="E52" s="20">
        <v>61.1</v>
      </c>
    </row>
    <row r="53" spans="1:5" ht="12.75">
      <c r="A53" s="24" t="s">
        <v>724</v>
      </c>
      <c r="B53" s="20">
        <v>64.6</v>
      </c>
      <c r="C53" s="20">
        <v>61.4</v>
      </c>
      <c r="D53" s="20">
        <v>65.1</v>
      </c>
      <c r="E53" s="20">
        <v>61.6</v>
      </c>
    </row>
    <row r="54" spans="1:5" ht="12.75">
      <c r="A54" s="24" t="s">
        <v>725</v>
      </c>
      <c r="B54" s="22">
        <v>52.6</v>
      </c>
      <c r="C54" s="22">
        <v>47.9</v>
      </c>
      <c r="D54" s="20">
        <v>37.1</v>
      </c>
      <c r="E54" s="20">
        <v>43.7</v>
      </c>
    </row>
    <row r="55" spans="1:5" ht="12.75">
      <c r="A55" s="24" t="s">
        <v>726</v>
      </c>
      <c r="B55" s="20">
        <v>25.6</v>
      </c>
      <c r="C55" s="20">
        <v>26</v>
      </c>
      <c r="D55" s="20">
        <v>28.6</v>
      </c>
      <c r="E55" s="20">
        <v>28.4</v>
      </c>
    </row>
    <row r="56" spans="1:5" ht="12.75">
      <c r="A56" s="24" t="s">
        <v>727</v>
      </c>
      <c r="B56" s="20">
        <v>33.4</v>
      </c>
      <c r="C56" s="20">
        <v>39.6</v>
      </c>
      <c r="D56" s="20">
        <v>37.7</v>
      </c>
      <c r="E56" s="20">
        <v>36.4</v>
      </c>
    </row>
    <row r="57" spans="1:5" ht="12.75">
      <c r="A57" s="24" t="s">
        <v>728</v>
      </c>
      <c r="B57" s="20">
        <v>43.5</v>
      </c>
      <c r="C57" s="20">
        <v>35.9</v>
      </c>
      <c r="D57" s="20">
        <v>42.6</v>
      </c>
      <c r="E57" s="20">
        <v>39.8</v>
      </c>
    </row>
    <row r="58" spans="1:5" ht="12.75">
      <c r="A58" s="24" t="s">
        <v>729</v>
      </c>
      <c r="B58" s="22">
        <v>42.7</v>
      </c>
      <c r="C58" s="22">
        <v>44.9</v>
      </c>
      <c r="D58" s="20">
        <v>46.2</v>
      </c>
      <c r="E58" s="20">
        <v>42.4</v>
      </c>
    </row>
    <row r="59" spans="1:5" ht="12.75">
      <c r="A59" s="24" t="s">
        <v>731</v>
      </c>
      <c r="B59" s="20"/>
      <c r="C59" s="20"/>
      <c r="D59" s="20"/>
      <c r="E59" s="20"/>
    </row>
    <row r="60" spans="1:5" ht="12.75">
      <c r="A60" s="24" t="s">
        <v>730</v>
      </c>
      <c r="B60" s="20">
        <v>40.9</v>
      </c>
      <c r="C60" s="20">
        <v>38.4</v>
      </c>
      <c r="D60" s="20">
        <v>37.5</v>
      </c>
      <c r="E60" s="20">
        <v>36.6</v>
      </c>
    </row>
    <row r="61" spans="1:5" ht="12.75">
      <c r="A61" s="24" t="s">
        <v>13</v>
      </c>
      <c r="B61" s="20">
        <v>29.2</v>
      </c>
      <c r="C61" s="20">
        <v>23.4</v>
      </c>
      <c r="D61" s="20">
        <v>21.6</v>
      </c>
      <c r="E61" s="20">
        <v>22.7</v>
      </c>
    </row>
    <row r="62" spans="1:5" ht="12.75">
      <c r="A62" s="24" t="s">
        <v>732</v>
      </c>
      <c r="B62" s="20">
        <v>31.7</v>
      </c>
      <c r="C62" s="20">
        <v>29</v>
      </c>
      <c r="D62" s="20">
        <v>26.7</v>
      </c>
      <c r="E62" s="20">
        <v>28.7</v>
      </c>
    </row>
    <row r="63" spans="1:5" ht="12.75">
      <c r="A63" s="24" t="s">
        <v>733</v>
      </c>
      <c r="B63" s="20">
        <v>39</v>
      </c>
      <c r="C63" s="20">
        <v>34.4</v>
      </c>
      <c r="D63" s="20">
        <v>31.9</v>
      </c>
      <c r="E63" s="20">
        <v>36</v>
      </c>
    </row>
    <row r="64" spans="1:5" ht="12.75">
      <c r="A64" s="24" t="s">
        <v>734</v>
      </c>
      <c r="B64" s="20">
        <v>51.4</v>
      </c>
      <c r="C64" s="20">
        <v>57.1</v>
      </c>
      <c r="D64" s="20">
        <v>51.2</v>
      </c>
      <c r="E64" s="20">
        <v>50.8</v>
      </c>
    </row>
    <row r="65" spans="1:5" ht="5.25" customHeight="1" thickBot="1">
      <c r="A65" s="110"/>
      <c r="B65" s="23"/>
      <c r="C65" s="23"/>
      <c r="D65" s="23"/>
      <c r="E65" s="23"/>
    </row>
    <row r="66" ht="6" customHeight="1"/>
  </sheetData>
  <sheetProtection/>
  <mergeCells count="2">
    <mergeCell ref="A3:B3"/>
    <mergeCell ref="A37:C37"/>
  </mergeCells>
  <printOptions/>
  <pageMargins left="0.9448818897637796" right="0.7480314960629921" top="0.5118110236220472" bottom="0.7086614173228347" header="0.5118110236220472" footer="0.5118110236220472"/>
  <pageSetup horizontalDpi="600" verticalDpi="600" orientation="portrait" paperSize="9" scale="92" r:id="rId1"/>
  <headerFooter alignWithMargins="0">
    <oddFooter>&amp;C&amp;"Times New Roman,обычный"&amp;9 67</oddFooter>
  </headerFooter>
  <rowBreaks count="1" manualBreakCount="1">
    <brk id="6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46.75390625" style="26" customWidth="1"/>
    <col min="2" max="4" width="10.75390625" style="26" customWidth="1"/>
    <col min="5" max="5" width="9.875" style="26" customWidth="1"/>
    <col min="6" max="7" width="9.125" style="26" customWidth="1"/>
    <col min="8" max="16384" width="9.125" style="2" customWidth="1"/>
  </cols>
  <sheetData>
    <row r="1" ht="18.75" customHeight="1">
      <c r="A1" s="289" t="s">
        <v>106</v>
      </c>
    </row>
    <row r="2" spans="1:11" ht="17.25" customHeight="1">
      <c r="A2" s="289" t="s">
        <v>107</v>
      </c>
      <c r="H2" s="7"/>
      <c r="I2" s="7"/>
      <c r="J2" s="7"/>
      <c r="K2" s="7"/>
    </row>
    <row r="3" spans="1:12" ht="15" customHeight="1" thickBot="1">
      <c r="A3" s="290" t="s">
        <v>15</v>
      </c>
      <c r="H3" s="81"/>
      <c r="I3" s="81"/>
      <c r="J3" s="81"/>
      <c r="K3" s="81"/>
      <c r="L3" s="81"/>
    </row>
    <row r="4" spans="1:12" ht="16.5" customHeight="1" thickBot="1">
      <c r="A4" s="230"/>
      <c r="B4" s="231">
        <v>2010</v>
      </c>
      <c r="C4" s="231">
        <v>2011</v>
      </c>
      <c r="D4" s="231">
        <v>2012</v>
      </c>
      <c r="E4" s="231">
        <v>2013</v>
      </c>
      <c r="H4" s="448"/>
      <c r="I4" s="448"/>
      <c r="J4" s="448"/>
      <c r="K4" s="448"/>
      <c r="L4" s="81"/>
    </row>
    <row r="5" spans="1:12" ht="6.75" customHeight="1">
      <c r="A5" s="222"/>
      <c r="B5" s="218"/>
      <c r="C5" s="218"/>
      <c r="D5" s="218"/>
      <c r="E5" s="218"/>
      <c r="H5" s="81"/>
      <c r="I5" s="81"/>
      <c r="J5" s="81"/>
      <c r="K5" s="81"/>
      <c r="L5" s="81"/>
    </row>
    <row r="6" spans="1:12" ht="12.75">
      <c r="A6" s="223" t="s">
        <v>108</v>
      </c>
      <c r="B6" s="224">
        <v>65167.3</v>
      </c>
      <c r="C6" s="224">
        <v>82818.5</v>
      </c>
      <c r="D6" s="224">
        <v>93138.6</v>
      </c>
      <c r="E6" s="225">
        <v>100548</v>
      </c>
      <c r="F6" s="57"/>
      <c r="H6" s="449"/>
      <c r="I6" s="449"/>
      <c r="J6" s="449"/>
      <c r="K6" s="449"/>
      <c r="L6" s="81"/>
    </row>
    <row r="7" spans="1:12" ht="6" customHeight="1">
      <c r="A7" s="226"/>
      <c r="B7" s="226"/>
      <c r="C7" s="226"/>
      <c r="D7" s="226"/>
      <c r="E7" s="226"/>
      <c r="H7" s="81"/>
      <c r="I7" s="449"/>
      <c r="J7" s="449"/>
      <c r="K7" s="81"/>
      <c r="L7" s="81"/>
    </row>
    <row r="8" spans="1:11" ht="13.5" customHeight="1">
      <c r="A8" s="226" t="s">
        <v>715</v>
      </c>
      <c r="B8" s="58">
        <v>941.9</v>
      </c>
      <c r="C8" s="56">
        <v>978.4</v>
      </c>
      <c r="D8" s="56">
        <v>980.6</v>
      </c>
      <c r="E8" s="56">
        <v>991.4</v>
      </c>
      <c r="F8" s="185"/>
      <c r="G8" s="57"/>
      <c r="H8" s="72"/>
      <c r="I8" s="22"/>
      <c r="J8" s="22"/>
      <c r="K8" s="22"/>
    </row>
    <row r="9" spans="1:11" ht="13.5" customHeight="1">
      <c r="A9" s="226" t="s">
        <v>716</v>
      </c>
      <c r="B9" s="58">
        <v>738</v>
      </c>
      <c r="C9" s="56">
        <v>930.1</v>
      </c>
      <c r="D9" s="56">
        <v>1671.1</v>
      </c>
      <c r="E9" s="56">
        <v>1773.1</v>
      </c>
      <c r="F9" s="185"/>
      <c r="G9" s="57"/>
      <c r="H9" s="72"/>
      <c r="I9" s="22"/>
      <c r="J9" s="22"/>
      <c r="K9" s="22"/>
    </row>
    <row r="10" spans="1:11" ht="13.5" customHeight="1">
      <c r="A10" s="226" t="s">
        <v>11</v>
      </c>
      <c r="B10" s="58">
        <v>9707.1</v>
      </c>
      <c r="C10" s="56">
        <v>12004.9</v>
      </c>
      <c r="D10" s="56">
        <v>11833.3</v>
      </c>
      <c r="E10" s="56">
        <v>12669.1</v>
      </c>
      <c r="F10" s="185"/>
      <c r="G10" s="57"/>
      <c r="H10" s="72"/>
      <c r="I10" s="22"/>
      <c r="J10" s="22"/>
      <c r="K10" s="22"/>
    </row>
    <row r="11" spans="1:11" ht="13.5" customHeight="1">
      <c r="A11" s="226" t="s">
        <v>717</v>
      </c>
      <c r="B11" s="24"/>
      <c r="C11" s="56"/>
      <c r="D11" s="56"/>
      <c r="E11" s="56"/>
      <c r="F11" s="185"/>
      <c r="G11" s="57"/>
      <c r="H11" s="72"/>
      <c r="I11" s="22"/>
      <c r="J11" s="22"/>
      <c r="K11" s="22"/>
    </row>
    <row r="12" spans="1:11" ht="13.5" customHeight="1">
      <c r="A12" s="226" t="s">
        <v>718</v>
      </c>
      <c r="B12" s="56">
        <v>3922.4</v>
      </c>
      <c r="C12" s="56">
        <v>4723.6</v>
      </c>
      <c r="D12" s="56">
        <v>5366.4</v>
      </c>
      <c r="E12" s="56">
        <v>5846</v>
      </c>
      <c r="F12" s="185"/>
      <c r="G12" s="57"/>
      <c r="H12" s="72"/>
      <c r="I12" s="22"/>
      <c r="J12" s="22"/>
      <c r="K12" s="22"/>
    </row>
    <row r="13" spans="1:11" ht="13.5" customHeight="1">
      <c r="A13" s="226" t="s">
        <v>719</v>
      </c>
      <c r="B13" s="24"/>
      <c r="C13" s="56"/>
      <c r="D13" s="56"/>
      <c r="E13" s="56"/>
      <c r="F13" s="185"/>
      <c r="G13" s="57"/>
      <c r="H13" s="72"/>
      <c r="I13" s="22"/>
      <c r="J13" s="22"/>
      <c r="K13" s="22"/>
    </row>
    <row r="14" spans="1:11" ht="13.5" customHeight="1">
      <c r="A14" s="226" t="s">
        <v>720</v>
      </c>
      <c r="B14" s="56">
        <v>735.9</v>
      </c>
      <c r="C14" s="56">
        <v>810.7</v>
      </c>
      <c r="D14" s="56">
        <v>901.3</v>
      </c>
      <c r="E14" s="56">
        <v>997.6</v>
      </c>
      <c r="F14" s="185"/>
      <c r="G14" s="57"/>
      <c r="H14" s="72"/>
      <c r="I14" s="22"/>
      <c r="J14" s="22"/>
      <c r="K14" s="22"/>
    </row>
    <row r="15" spans="1:11" ht="13.5" customHeight="1">
      <c r="A15" s="226" t="s">
        <v>12</v>
      </c>
      <c r="B15" s="56">
        <v>3006.3</v>
      </c>
      <c r="C15" s="56">
        <v>2815.9</v>
      </c>
      <c r="D15" s="56">
        <v>2239.6</v>
      </c>
      <c r="E15" s="56">
        <v>3024.8</v>
      </c>
      <c r="F15" s="185"/>
      <c r="G15" s="57"/>
      <c r="H15" s="72"/>
      <c r="I15" s="22"/>
      <c r="J15" s="22"/>
      <c r="K15" s="22"/>
    </row>
    <row r="16" spans="1:11" ht="13.5" customHeight="1">
      <c r="A16" s="226" t="s">
        <v>721</v>
      </c>
      <c r="B16" s="24"/>
      <c r="C16" s="56"/>
      <c r="D16" s="56"/>
      <c r="E16" s="56"/>
      <c r="F16" s="185"/>
      <c r="G16" s="57"/>
      <c r="H16" s="72"/>
      <c r="I16" s="22"/>
      <c r="J16" s="22"/>
      <c r="K16" s="22"/>
    </row>
    <row r="17" spans="1:11" ht="13.5" customHeight="1">
      <c r="A17" s="226" t="s">
        <v>722</v>
      </c>
      <c r="B17" s="56">
        <v>2590.7</v>
      </c>
      <c r="C17" s="56">
        <v>3078.8</v>
      </c>
      <c r="D17" s="56">
        <v>3666.8</v>
      </c>
      <c r="E17" s="56">
        <v>4339.1</v>
      </c>
      <c r="F17" s="185"/>
      <c r="G17" s="57"/>
      <c r="H17" s="72"/>
      <c r="I17" s="22"/>
      <c r="J17" s="22"/>
      <c r="K17" s="22"/>
    </row>
    <row r="18" spans="1:11" ht="13.5" customHeight="1">
      <c r="A18" s="226" t="s">
        <v>723</v>
      </c>
      <c r="B18" s="56">
        <v>3111.2</v>
      </c>
      <c r="C18" s="56">
        <v>3849.7</v>
      </c>
      <c r="D18" s="56">
        <v>4277.8</v>
      </c>
      <c r="E18" s="56">
        <v>4689.2</v>
      </c>
      <c r="F18" s="185"/>
      <c r="G18" s="57"/>
      <c r="H18" s="72"/>
      <c r="I18" s="423"/>
      <c r="J18" s="22"/>
      <c r="K18" s="22"/>
    </row>
    <row r="19" spans="1:11" ht="13.5" customHeight="1">
      <c r="A19" s="226" t="s">
        <v>724</v>
      </c>
      <c r="B19" s="56">
        <v>508.9</v>
      </c>
      <c r="C19" s="56">
        <v>565.6</v>
      </c>
      <c r="D19" s="56">
        <v>590.3</v>
      </c>
      <c r="E19" s="56">
        <v>669.7</v>
      </c>
      <c r="F19" s="185"/>
      <c r="G19" s="57"/>
      <c r="H19" s="72"/>
      <c r="I19" s="22"/>
      <c r="J19" s="22"/>
      <c r="K19" s="22"/>
    </row>
    <row r="20" spans="1:11" ht="13.5" customHeight="1">
      <c r="A20" s="226" t="s">
        <v>725</v>
      </c>
      <c r="B20" s="56">
        <v>3082.7</v>
      </c>
      <c r="C20" s="56">
        <v>3271.4</v>
      </c>
      <c r="D20" s="56">
        <v>3751.8</v>
      </c>
      <c r="E20" s="56">
        <v>4041</v>
      </c>
      <c r="F20" s="185"/>
      <c r="G20" s="57"/>
      <c r="H20" s="72"/>
      <c r="I20" s="22"/>
      <c r="J20" s="22"/>
      <c r="K20" s="22"/>
    </row>
    <row r="21" spans="1:11" ht="13.5" customHeight="1">
      <c r="A21" s="226" t="s">
        <v>726</v>
      </c>
      <c r="B21" s="56">
        <v>4554.7</v>
      </c>
      <c r="C21" s="56">
        <v>5387.4</v>
      </c>
      <c r="D21" s="56">
        <v>6378</v>
      </c>
      <c r="E21" s="56">
        <v>7023</v>
      </c>
      <c r="F21" s="185"/>
      <c r="G21" s="57"/>
      <c r="H21" s="72"/>
      <c r="I21" s="22"/>
      <c r="J21" s="22"/>
      <c r="K21" s="22"/>
    </row>
    <row r="22" spans="1:11" ht="13.5" customHeight="1">
      <c r="A22" s="226" t="s">
        <v>727</v>
      </c>
      <c r="B22" s="56">
        <v>842.5</v>
      </c>
      <c r="C22" s="56">
        <v>964.6</v>
      </c>
      <c r="D22" s="56">
        <v>990.8</v>
      </c>
      <c r="E22" s="56">
        <v>1017.4</v>
      </c>
      <c r="F22" s="185"/>
      <c r="G22" s="57"/>
      <c r="H22" s="72"/>
      <c r="I22" s="22"/>
      <c r="J22" s="22"/>
      <c r="K22" s="22"/>
    </row>
    <row r="23" spans="1:11" ht="13.5" customHeight="1">
      <c r="A23" s="226" t="s">
        <v>728</v>
      </c>
      <c r="B23" s="56">
        <v>3535.8</v>
      </c>
      <c r="C23" s="56">
        <v>4396.8</v>
      </c>
      <c r="D23" s="56">
        <v>4881.9</v>
      </c>
      <c r="E23" s="56">
        <v>5340.1</v>
      </c>
      <c r="F23" s="185"/>
      <c r="G23" s="57"/>
      <c r="H23" s="72"/>
      <c r="I23" s="423"/>
      <c r="J23" s="22"/>
      <c r="K23" s="22"/>
    </row>
    <row r="24" spans="1:11" ht="13.5" customHeight="1">
      <c r="A24" s="226" t="s">
        <v>729</v>
      </c>
      <c r="B24" s="56">
        <v>711.8</v>
      </c>
      <c r="C24" s="56">
        <v>875.9</v>
      </c>
      <c r="D24" s="56">
        <v>1018.4</v>
      </c>
      <c r="E24" s="56">
        <v>1105.9</v>
      </c>
      <c r="F24" s="185"/>
      <c r="G24" s="57"/>
      <c r="H24" s="72"/>
      <c r="I24" s="22"/>
      <c r="J24" s="22"/>
      <c r="K24" s="22"/>
    </row>
    <row r="25" spans="1:11" ht="13.5" customHeight="1">
      <c r="A25" s="226" t="s">
        <v>731</v>
      </c>
      <c r="B25" s="56"/>
      <c r="C25" s="56"/>
      <c r="D25" s="56"/>
      <c r="E25" s="56"/>
      <c r="F25" s="185"/>
      <c r="G25" s="57"/>
      <c r="H25" s="72"/>
      <c r="I25" s="22"/>
      <c r="J25" s="22"/>
      <c r="K25" s="22"/>
    </row>
    <row r="26" spans="1:11" ht="13.5" customHeight="1">
      <c r="A26" s="226" t="s">
        <v>730</v>
      </c>
      <c r="B26" s="56">
        <v>9899.7</v>
      </c>
      <c r="C26" s="56">
        <v>11811</v>
      </c>
      <c r="D26" s="56">
        <v>12395.3</v>
      </c>
      <c r="E26" s="56">
        <v>14374.6</v>
      </c>
      <c r="F26" s="185"/>
      <c r="G26" s="57"/>
      <c r="H26" s="72"/>
      <c r="I26" s="22"/>
      <c r="J26" s="22"/>
      <c r="K26" s="22"/>
    </row>
    <row r="27" spans="1:11" ht="13.5" customHeight="1">
      <c r="A27" s="226" t="s">
        <v>13</v>
      </c>
      <c r="B27" s="56">
        <v>9943.4</v>
      </c>
      <c r="C27" s="56">
        <v>15979.1</v>
      </c>
      <c r="D27" s="56">
        <v>19658.8</v>
      </c>
      <c r="E27" s="56">
        <v>19692.9</v>
      </c>
      <c r="F27" s="185"/>
      <c r="G27" s="57"/>
      <c r="H27" s="72"/>
      <c r="I27" s="22"/>
      <c r="J27" s="22"/>
      <c r="K27" s="22"/>
    </row>
    <row r="28" spans="1:11" ht="13.5" customHeight="1">
      <c r="A28" s="226" t="s">
        <v>732</v>
      </c>
      <c r="B28" s="56">
        <v>4546.9</v>
      </c>
      <c r="C28" s="56">
        <v>6915.8</v>
      </c>
      <c r="D28" s="56">
        <v>8848.4</v>
      </c>
      <c r="E28" s="56">
        <v>8971.6</v>
      </c>
      <c r="F28" s="185"/>
      <c r="G28" s="57"/>
      <c r="H28" s="72"/>
      <c r="I28" s="22"/>
      <c r="J28" s="423"/>
      <c r="K28" s="22"/>
    </row>
    <row r="29" spans="1:11" ht="13.5" customHeight="1">
      <c r="A29" s="226" t="s">
        <v>733</v>
      </c>
      <c r="B29" s="56">
        <v>977.7</v>
      </c>
      <c r="C29" s="56">
        <v>1523.3</v>
      </c>
      <c r="D29" s="56">
        <v>1737.7</v>
      </c>
      <c r="E29" s="56">
        <v>1988.6</v>
      </c>
      <c r="F29" s="185"/>
      <c r="G29" s="57"/>
      <c r="H29" s="422"/>
      <c r="I29" s="22"/>
      <c r="J29" s="22"/>
      <c r="K29" s="22"/>
    </row>
    <row r="30" spans="1:11" ht="13.5" customHeight="1">
      <c r="A30" s="226" t="s">
        <v>734</v>
      </c>
      <c r="B30" s="56">
        <v>1809.7</v>
      </c>
      <c r="C30" s="56">
        <v>1935.5</v>
      </c>
      <c r="D30" s="56">
        <v>1950.3</v>
      </c>
      <c r="E30" s="56">
        <v>1992.9</v>
      </c>
      <c r="F30" s="185"/>
      <c r="G30" s="57"/>
      <c r="H30" s="72"/>
      <c r="I30" s="22"/>
      <c r="J30" s="22"/>
      <c r="K30" s="22"/>
    </row>
    <row r="31" spans="1:9" ht="7.5" customHeight="1" thickBot="1">
      <c r="A31" s="110"/>
      <c r="B31" s="110"/>
      <c r="C31" s="110"/>
      <c r="D31" s="110"/>
      <c r="E31" s="110"/>
      <c r="H31" s="72"/>
      <c r="I31" s="22"/>
    </row>
    <row r="32" spans="1:9" ht="9" customHeight="1">
      <c r="A32" s="218"/>
      <c r="B32" s="218"/>
      <c r="C32" s="218"/>
      <c r="D32" s="218"/>
      <c r="E32" s="218"/>
      <c r="H32" s="72"/>
      <c r="I32" s="22"/>
    </row>
    <row r="33" spans="1:11" ht="18.75" customHeight="1">
      <c r="A33" s="228" t="s">
        <v>109</v>
      </c>
      <c r="H33" s="72"/>
      <c r="I33" s="22"/>
      <c r="J33" s="22"/>
      <c r="K33" s="22"/>
    </row>
    <row r="34" ht="15" customHeight="1" thickBot="1">
      <c r="A34" s="229" t="s">
        <v>15</v>
      </c>
    </row>
    <row r="35" spans="1:5" ht="18" customHeight="1" thickBot="1">
      <c r="A35" s="291"/>
      <c r="B35" s="231">
        <v>2010</v>
      </c>
      <c r="C35" s="231">
        <v>2011</v>
      </c>
      <c r="D35" s="231">
        <v>2012</v>
      </c>
      <c r="E35" s="231">
        <v>2013</v>
      </c>
    </row>
    <row r="36" ht="6" customHeight="1">
      <c r="A36" s="292"/>
    </row>
    <row r="37" spans="1:5" ht="12.75">
      <c r="A37" s="293" t="s">
        <v>110</v>
      </c>
      <c r="B37" s="417">
        <v>3863.3</v>
      </c>
      <c r="C37" s="417">
        <v>4367.4</v>
      </c>
      <c r="D37" s="417">
        <v>4514.6</v>
      </c>
      <c r="E37" s="48">
        <v>4018.2</v>
      </c>
    </row>
    <row r="38" spans="1:5" ht="6" customHeight="1">
      <c r="A38" s="24"/>
      <c r="B38" s="24"/>
      <c r="C38" s="24"/>
      <c r="D38" s="24"/>
      <c r="E38" s="28"/>
    </row>
    <row r="39" spans="1:5" ht="13.5" customHeight="1">
      <c r="A39" s="24" t="s">
        <v>715</v>
      </c>
      <c r="B39" s="24">
        <v>273.5</v>
      </c>
      <c r="C39" s="28">
        <v>294.8</v>
      </c>
      <c r="D39" s="28">
        <v>317.2</v>
      </c>
      <c r="E39" s="28">
        <v>410</v>
      </c>
    </row>
    <row r="40" spans="1:5" ht="13.5" customHeight="1">
      <c r="A40" s="24" t="s">
        <v>716</v>
      </c>
      <c r="B40" s="28">
        <v>11.2</v>
      </c>
      <c r="C40" s="28">
        <v>17.8</v>
      </c>
      <c r="D40" s="28">
        <v>21.4</v>
      </c>
      <c r="E40" s="28">
        <v>25.7</v>
      </c>
    </row>
    <row r="41" spans="1:5" ht="13.5" customHeight="1">
      <c r="A41" s="24" t="s">
        <v>11</v>
      </c>
      <c r="B41" s="27">
        <v>368</v>
      </c>
      <c r="C41" s="28">
        <v>356.9</v>
      </c>
      <c r="D41" s="28">
        <v>363.2</v>
      </c>
      <c r="E41" s="28">
        <v>564.9</v>
      </c>
    </row>
    <row r="42" spans="1:5" ht="13.5" customHeight="1">
      <c r="A42" s="24" t="s">
        <v>717</v>
      </c>
      <c r="B42" s="24"/>
      <c r="C42" s="28"/>
      <c r="D42" s="28"/>
      <c r="E42" s="28"/>
    </row>
    <row r="43" spans="1:5" ht="13.5" customHeight="1">
      <c r="A43" s="24" t="s">
        <v>718</v>
      </c>
      <c r="B43" s="24">
        <v>59.5</v>
      </c>
      <c r="C43" s="24">
        <v>64.7</v>
      </c>
      <c r="D43" s="28">
        <v>68.3</v>
      </c>
      <c r="E43" s="28">
        <v>68</v>
      </c>
    </row>
    <row r="44" spans="1:5" ht="13.5" customHeight="1">
      <c r="A44" s="24" t="s">
        <v>719</v>
      </c>
      <c r="B44" s="28"/>
      <c r="C44" s="24"/>
      <c r="D44" s="24"/>
      <c r="E44" s="28"/>
    </row>
    <row r="45" spans="1:5" ht="13.5" customHeight="1">
      <c r="A45" s="24" t="s">
        <v>720</v>
      </c>
      <c r="B45" s="28">
        <v>13.7</v>
      </c>
      <c r="C45" s="27">
        <v>12</v>
      </c>
      <c r="D45" s="28">
        <v>14.2</v>
      </c>
      <c r="E45" s="28">
        <v>8.8</v>
      </c>
    </row>
    <row r="46" spans="1:5" ht="13.5" customHeight="1">
      <c r="A46" s="24" t="s">
        <v>12</v>
      </c>
      <c r="B46" s="24">
        <v>211.2</v>
      </c>
      <c r="C46" s="28">
        <v>217.8</v>
      </c>
      <c r="D46" s="28">
        <v>234.3</v>
      </c>
      <c r="E46" s="28">
        <v>294.2</v>
      </c>
    </row>
    <row r="47" spans="1:5" ht="13.5" customHeight="1">
      <c r="A47" s="24" t="s">
        <v>721</v>
      </c>
      <c r="B47" s="24"/>
      <c r="C47" s="28"/>
      <c r="D47" s="28"/>
      <c r="E47" s="28"/>
    </row>
    <row r="48" spans="1:5" ht="13.5" customHeight="1">
      <c r="A48" s="24" t="s">
        <v>722</v>
      </c>
      <c r="B48" s="27">
        <v>923.1</v>
      </c>
      <c r="C48" s="28">
        <v>1204.6</v>
      </c>
      <c r="D48" s="28">
        <v>1232.2</v>
      </c>
      <c r="E48" s="28">
        <v>1437.6</v>
      </c>
    </row>
    <row r="49" spans="1:5" ht="13.5" customHeight="1">
      <c r="A49" s="24" t="s">
        <v>723</v>
      </c>
      <c r="B49" s="24">
        <v>186.2</v>
      </c>
      <c r="C49" s="28">
        <v>247.7</v>
      </c>
      <c r="D49" s="28">
        <v>179.5</v>
      </c>
      <c r="E49" s="28">
        <v>246.7</v>
      </c>
    </row>
    <row r="50" spans="1:5" ht="13.5" customHeight="1">
      <c r="A50" s="24" t="s">
        <v>724</v>
      </c>
      <c r="B50" s="24">
        <v>86.9</v>
      </c>
      <c r="C50" s="28">
        <v>100.2</v>
      </c>
      <c r="D50" s="28">
        <v>97.9</v>
      </c>
      <c r="E50" s="28">
        <v>119.9</v>
      </c>
    </row>
    <row r="51" spans="1:5" ht="13.5" customHeight="1">
      <c r="A51" s="24" t="s">
        <v>725</v>
      </c>
      <c r="B51" s="24">
        <v>76.6</v>
      </c>
      <c r="C51" s="28">
        <v>81</v>
      </c>
      <c r="D51" s="28">
        <v>98.1</v>
      </c>
      <c r="E51" s="28">
        <v>113.7</v>
      </c>
    </row>
    <row r="52" spans="1:5" ht="13.5" customHeight="1">
      <c r="A52" s="24" t="s">
        <v>726</v>
      </c>
      <c r="B52" s="24">
        <v>29.5</v>
      </c>
      <c r="C52" s="28">
        <v>39.4</v>
      </c>
      <c r="D52" s="28">
        <v>63.6</v>
      </c>
      <c r="E52" s="28">
        <v>69.2</v>
      </c>
    </row>
    <row r="53" spans="1:5" ht="13.5" customHeight="1">
      <c r="A53" s="24" t="s">
        <v>727</v>
      </c>
      <c r="B53" s="24">
        <v>106.9</v>
      </c>
      <c r="C53" s="28">
        <v>127.1</v>
      </c>
      <c r="D53" s="28">
        <v>139.8</v>
      </c>
      <c r="E53" s="28">
        <v>162.1</v>
      </c>
    </row>
    <row r="54" spans="1:5" ht="13.5" customHeight="1">
      <c r="A54" s="24" t="s">
        <v>728</v>
      </c>
      <c r="B54" s="27">
        <v>97</v>
      </c>
      <c r="C54" s="28">
        <v>88</v>
      </c>
      <c r="D54" s="28">
        <v>95.2</v>
      </c>
      <c r="E54" s="28">
        <v>35</v>
      </c>
    </row>
    <row r="55" spans="1:5" ht="13.5" customHeight="1">
      <c r="A55" s="24" t="s">
        <v>729</v>
      </c>
      <c r="B55" s="24">
        <v>11.5</v>
      </c>
      <c r="C55" s="28">
        <v>31.5</v>
      </c>
      <c r="D55" s="28">
        <v>22.1</v>
      </c>
      <c r="E55" s="28">
        <v>23.9</v>
      </c>
    </row>
    <row r="56" spans="1:5" ht="13.5" customHeight="1">
      <c r="A56" s="24" t="s">
        <v>731</v>
      </c>
      <c r="B56" s="24"/>
      <c r="C56" s="24"/>
      <c r="D56" s="28"/>
      <c r="E56" s="28"/>
    </row>
    <row r="57" spans="1:5" ht="13.5" customHeight="1">
      <c r="A57" s="24" t="s">
        <v>730</v>
      </c>
      <c r="B57" s="24">
        <v>398.3</v>
      </c>
      <c r="C57" s="28">
        <v>432</v>
      </c>
      <c r="D57" s="28">
        <v>519</v>
      </c>
      <c r="E57" s="28">
        <v>29.9</v>
      </c>
    </row>
    <row r="58" spans="1:5" ht="13.5" customHeight="1">
      <c r="A58" s="24" t="s">
        <v>13</v>
      </c>
      <c r="B58" s="24">
        <v>286.1</v>
      </c>
      <c r="C58" s="28">
        <v>382.6</v>
      </c>
      <c r="D58" s="28">
        <v>350.6</v>
      </c>
      <c r="E58" s="28">
        <v>119.4</v>
      </c>
    </row>
    <row r="59" spans="1:5" ht="13.5" customHeight="1">
      <c r="A59" s="24" t="s">
        <v>732</v>
      </c>
      <c r="B59" s="24">
        <v>314.3</v>
      </c>
      <c r="C59" s="28">
        <v>385.1</v>
      </c>
      <c r="D59" s="28">
        <v>409.6</v>
      </c>
      <c r="E59" s="28">
        <v>175.9</v>
      </c>
    </row>
    <row r="60" spans="1:5" ht="13.5" customHeight="1">
      <c r="A60" s="24" t="s">
        <v>733</v>
      </c>
      <c r="B60" s="24">
        <v>140.7</v>
      </c>
      <c r="C60" s="28">
        <v>217</v>
      </c>
      <c r="D60" s="28">
        <v>204.9</v>
      </c>
      <c r="E60" s="28">
        <v>51.8</v>
      </c>
    </row>
    <row r="61" spans="1:5" ht="13.5" customHeight="1">
      <c r="A61" s="24" t="s">
        <v>734</v>
      </c>
      <c r="B61" s="24">
        <v>269.1</v>
      </c>
      <c r="C61" s="28">
        <v>67.2</v>
      </c>
      <c r="D61" s="28">
        <v>83.5</v>
      </c>
      <c r="E61" s="28">
        <v>61.5</v>
      </c>
    </row>
    <row r="62" spans="1:5" ht="3.75" customHeight="1" thickBot="1">
      <c r="A62" s="110"/>
      <c r="B62" s="110"/>
      <c r="C62" s="110"/>
      <c r="D62" s="110"/>
      <c r="E62" s="110"/>
    </row>
  </sheetData>
  <sheetProtection/>
  <printOptions/>
  <pageMargins left="0.9448818897637796" right="0.7480314960629921" top="0.5905511811023623" bottom="0.7874015748031497" header="0.31496062992125984" footer="0.31496062992125984"/>
  <pageSetup horizontalDpi="600" verticalDpi="600" orientation="portrait" paperSize="9" scale="90" r:id="rId1"/>
  <headerFooter>
    <oddFooter>&amp;C&amp;"Times New Roman,обычный"&amp;9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110" zoomScaleNormal="90" zoomScaleSheetLayoutView="110" workbookViewId="0" topLeftCell="A1">
      <selection activeCell="M27" sqref="M27"/>
    </sheetView>
  </sheetViews>
  <sheetFormatPr defaultColWidth="9.00390625" defaultRowHeight="12.75"/>
  <cols>
    <col min="1" max="1" width="37.00390625" style="26" customWidth="1"/>
    <col min="2" max="5" width="10.75390625" style="26" customWidth="1"/>
    <col min="6" max="16384" width="9.125" style="26" customWidth="1"/>
  </cols>
  <sheetData>
    <row r="1" spans="1:7" ht="21" customHeight="1">
      <c r="A1" s="188" t="s">
        <v>551</v>
      </c>
      <c r="B1" s="427"/>
      <c r="C1" s="427"/>
      <c r="D1" s="427"/>
      <c r="E1" s="427"/>
      <c r="F1" s="427"/>
      <c r="G1" s="427"/>
    </row>
    <row r="2" spans="1:5" ht="14.25" customHeight="1" thickBot="1">
      <c r="A2" s="454" t="s">
        <v>525</v>
      </c>
      <c r="B2" s="110"/>
      <c r="C2" s="110"/>
      <c r="D2" s="59"/>
      <c r="E2" s="110"/>
    </row>
    <row r="3" spans="1:5" ht="18" customHeight="1" thickBot="1">
      <c r="A3" s="261"/>
      <c r="B3" s="234">
        <v>2010</v>
      </c>
      <c r="C3" s="234">
        <v>2011</v>
      </c>
      <c r="D3" s="234">
        <v>2012</v>
      </c>
      <c r="E3" s="234">
        <v>2013</v>
      </c>
    </row>
    <row r="4" spans="1:5" ht="9.75" customHeight="1">
      <c r="A4" s="24"/>
      <c r="B4" s="24"/>
      <c r="C4" s="24"/>
      <c r="D4" s="24"/>
      <c r="E4" s="24"/>
    </row>
    <row r="5" spans="1:5" ht="12.75">
      <c r="A5" s="235" t="s">
        <v>526</v>
      </c>
      <c r="B5" s="24"/>
      <c r="C5" s="24"/>
      <c r="D5" s="24"/>
      <c r="E5" s="24"/>
    </row>
    <row r="6" spans="1:5" ht="9.75" customHeight="1">
      <c r="A6" s="235"/>
      <c r="B6" s="24"/>
      <c r="C6" s="24"/>
      <c r="D6" s="24"/>
      <c r="E6" s="24"/>
    </row>
    <row r="7" spans="1:5" ht="12.75">
      <c r="A7" s="236" t="s">
        <v>527</v>
      </c>
      <c r="B7" s="28">
        <v>472372.5</v>
      </c>
      <c r="C7" s="28">
        <v>601228.7</v>
      </c>
      <c r="D7" s="28">
        <v>635564.6</v>
      </c>
      <c r="E7" s="28">
        <v>717877.9</v>
      </c>
    </row>
    <row r="8" spans="1:5" ht="12.75">
      <c r="A8" s="236" t="s">
        <v>529</v>
      </c>
      <c r="B8" s="28">
        <v>24487.1</v>
      </c>
      <c r="C8" s="28">
        <v>33959.8</v>
      </c>
      <c r="D8" s="28">
        <v>43151.6</v>
      </c>
      <c r="E8" s="428">
        <v>51969.9</v>
      </c>
    </row>
    <row r="9" spans="1:5" ht="12.75">
      <c r="A9" s="236" t="s">
        <v>547</v>
      </c>
      <c r="B9" s="28">
        <v>1904.7</v>
      </c>
      <c r="C9" s="28">
        <v>2392.2</v>
      </c>
      <c r="D9" s="28">
        <v>2403.6</v>
      </c>
      <c r="E9" s="429">
        <v>2554.4</v>
      </c>
    </row>
    <row r="10" spans="1:5" ht="12.75">
      <c r="A10" s="235" t="s">
        <v>531</v>
      </c>
      <c r="B10" s="48">
        <v>494954.9</v>
      </c>
      <c r="C10" s="48">
        <v>632796.3</v>
      </c>
      <c r="D10" s="48">
        <v>676312.6</v>
      </c>
      <c r="E10" s="48">
        <v>767293.4</v>
      </c>
    </row>
    <row r="11" spans="1:5" ht="9.75" customHeight="1">
      <c r="A11" s="236"/>
      <c r="B11" s="24"/>
      <c r="C11" s="28"/>
      <c r="D11" s="28"/>
      <c r="E11" s="28"/>
    </row>
    <row r="12" spans="1:5" ht="12.75">
      <c r="A12" s="235" t="s">
        <v>532</v>
      </c>
      <c r="B12" s="24"/>
      <c r="C12" s="28"/>
      <c r="D12" s="28"/>
      <c r="E12" s="28"/>
    </row>
    <row r="13" spans="1:5" ht="9.75" customHeight="1">
      <c r="A13" s="235"/>
      <c r="B13" s="24"/>
      <c r="C13" s="28"/>
      <c r="D13" s="28"/>
      <c r="E13" s="28"/>
    </row>
    <row r="14" spans="1:5" ht="13.5">
      <c r="A14" s="236" t="s">
        <v>690</v>
      </c>
      <c r="B14" s="28">
        <v>274585.6</v>
      </c>
      <c r="C14" s="28">
        <v>346807.2</v>
      </c>
      <c r="D14" s="28">
        <v>365841.3</v>
      </c>
      <c r="E14" s="28">
        <v>411998.6</v>
      </c>
    </row>
    <row r="15" spans="1:5" ht="12.75">
      <c r="A15" s="236" t="s">
        <v>552</v>
      </c>
      <c r="B15" s="28">
        <v>220369.3</v>
      </c>
      <c r="C15" s="28">
        <v>285989.1</v>
      </c>
      <c r="D15" s="28">
        <v>310471.3</v>
      </c>
      <c r="E15" s="28">
        <v>355294.8</v>
      </c>
    </row>
    <row r="16" spans="1:5" ht="12.75">
      <c r="A16" s="236" t="s">
        <v>553</v>
      </c>
      <c r="B16" s="28">
        <v>22511</v>
      </c>
      <c r="C16" s="28">
        <v>25260.8</v>
      </c>
      <c r="D16" s="28">
        <v>34177.3</v>
      </c>
      <c r="E16" s="28">
        <v>49069.6</v>
      </c>
    </row>
    <row r="17" spans="1:5" ht="12.75">
      <c r="A17" s="236" t="s">
        <v>554</v>
      </c>
      <c r="B17" s="28">
        <v>197858.3</v>
      </c>
      <c r="C17" s="28">
        <v>260728.3</v>
      </c>
      <c r="D17" s="28">
        <v>276294</v>
      </c>
      <c r="E17" s="28">
        <v>306225.2</v>
      </c>
    </row>
    <row r="18" spans="1:5" ht="12.75">
      <c r="A18" s="235" t="s">
        <v>531</v>
      </c>
      <c r="B18" s="48">
        <v>494954.9</v>
      </c>
      <c r="C18" s="48">
        <v>632796.3</v>
      </c>
      <c r="D18" s="48">
        <v>676312.6</v>
      </c>
      <c r="E18" s="48">
        <v>767293.4</v>
      </c>
    </row>
    <row r="19" spans="1:5" ht="9.75" customHeight="1" thickBot="1">
      <c r="A19" s="234"/>
      <c r="B19" s="59"/>
      <c r="C19" s="59"/>
      <c r="D19" s="59"/>
      <c r="E19" s="110"/>
    </row>
    <row r="20" spans="1:4" ht="5.25" customHeight="1">
      <c r="A20" s="186"/>
      <c r="B20" s="24"/>
      <c r="C20" s="24"/>
      <c r="D20" s="24"/>
    </row>
    <row r="21" spans="1:4" ht="12.75">
      <c r="A21" s="240" t="s">
        <v>691</v>
      </c>
      <c r="B21" s="24"/>
      <c r="C21" s="24"/>
      <c r="D21" s="24"/>
    </row>
    <row r="22" spans="2:4" ht="12.75">
      <c r="B22" s="24"/>
      <c r="C22" s="24"/>
      <c r="D22" s="24"/>
    </row>
    <row r="23" spans="2:4" ht="12.75">
      <c r="B23" s="24"/>
      <c r="C23" s="24"/>
      <c r="D23" s="24"/>
    </row>
    <row r="24" spans="1:4" ht="18.75" customHeight="1">
      <c r="A24" s="188" t="s">
        <v>555</v>
      </c>
      <c r="B24" s="24"/>
      <c r="C24" s="24"/>
      <c r="D24" s="24"/>
    </row>
    <row r="25" spans="1:4" ht="15" customHeight="1">
      <c r="A25" s="188" t="s">
        <v>672</v>
      </c>
      <c r="B25" s="24"/>
      <c r="C25" s="24"/>
      <c r="D25" s="24"/>
    </row>
    <row r="26" spans="1:5" ht="15" customHeight="1" thickBot="1">
      <c r="A26" s="241" t="s">
        <v>665</v>
      </c>
      <c r="B26" s="59"/>
      <c r="C26" s="59"/>
      <c r="D26" s="59"/>
      <c r="E26" s="110"/>
    </row>
    <row r="27" spans="1:5" ht="18" customHeight="1" thickBot="1">
      <c r="A27" s="242"/>
      <c r="B27" s="234">
        <v>2010</v>
      </c>
      <c r="C27" s="234">
        <v>2011</v>
      </c>
      <c r="D27" s="234">
        <v>2012</v>
      </c>
      <c r="E27" s="234">
        <v>2013</v>
      </c>
    </row>
    <row r="28" spans="1:4" ht="9.75" customHeight="1">
      <c r="A28" s="243"/>
      <c r="D28" s="24"/>
    </row>
    <row r="29" spans="1:4" ht="12.75">
      <c r="A29" s="235" t="s">
        <v>526</v>
      </c>
      <c r="D29" s="24"/>
    </row>
    <row r="30" spans="1:4" ht="9.75" customHeight="1">
      <c r="A30" s="235"/>
      <c r="D30" s="24"/>
    </row>
    <row r="31" spans="1:5" ht="12.75">
      <c r="A31" s="236" t="s">
        <v>552</v>
      </c>
      <c r="B31" s="28">
        <v>220369.3</v>
      </c>
      <c r="C31" s="28">
        <v>285989.1</v>
      </c>
      <c r="D31" s="28">
        <v>310471.3</v>
      </c>
      <c r="E31" s="28">
        <v>355294.8</v>
      </c>
    </row>
    <row r="32" spans="1:5" ht="12.75">
      <c r="A32" s="235" t="s">
        <v>531</v>
      </c>
      <c r="B32" s="48">
        <v>220369.3</v>
      </c>
      <c r="C32" s="48">
        <v>285989.1</v>
      </c>
      <c r="D32" s="48">
        <v>310471.3</v>
      </c>
      <c r="E32" s="48">
        <v>355294.8</v>
      </c>
    </row>
    <row r="33" spans="1:4" ht="9.75" customHeight="1">
      <c r="A33" s="236"/>
      <c r="C33" s="24"/>
      <c r="D33" s="24"/>
    </row>
    <row r="34" spans="1:4" ht="12.75">
      <c r="A34" s="235" t="s">
        <v>532</v>
      </c>
      <c r="C34" s="24"/>
      <c r="D34" s="24"/>
    </row>
    <row r="35" spans="1:4" ht="9.75" customHeight="1">
      <c r="A35" s="235"/>
      <c r="C35" s="24"/>
      <c r="D35" s="24"/>
    </row>
    <row r="36" spans="1:7" ht="12.75">
      <c r="A36" s="236" t="s">
        <v>557</v>
      </c>
      <c r="B36" s="28">
        <v>65167.3</v>
      </c>
      <c r="C36" s="28">
        <v>82818.5</v>
      </c>
      <c r="D36" s="28">
        <v>93138.6</v>
      </c>
      <c r="E36" s="28">
        <v>100548</v>
      </c>
      <c r="F36" s="185"/>
      <c r="G36" s="185"/>
    </row>
    <row r="37" spans="1:7" ht="12.75">
      <c r="A37" s="236" t="s">
        <v>558</v>
      </c>
      <c r="B37" s="28">
        <v>54404.2</v>
      </c>
      <c r="C37" s="28">
        <v>70178.6</v>
      </c>
      <c r="D37" s="28">
        <v>79050.3</v>
      </c>
      <c r="E37" s="28">
        <v>85357.5</v>
      </c>
      <c r="F37" s="185"/>
      <c r="G37" s="185"/>
    </row>
    <row r="38" spans="1:4" ht="12.75">
      <c r="A38" s="236" t="s">
        <v>559</v>
      </c>
      <c r="B38" s="28"/>
      <c r="C38" s="28"/>
      <c r="D38" s="57"/>
    </row>
    <row r="39" spans="1:6" ht="12.75">
      <c r="A39" s="236" t="s">
        <v>560</v>
      </c>
      <c r="B39" s="28">
        <v>10763.1</v>
      </c>
      <c r="C39" s="28">
        <v>12639.9</v>
      </c>
      <c r="D39" s="28">
        <v>14088.3</v>
      </c>
      <c r="E39" s="28">
        <v>15190.5</v>
      </c>
      <c r="F39" s="185"/>
    </row>
    <row r="40" spans="1:4" ht="12.75">
      <c r="A40" s="236" t="s">
        <v>570</v>
      </c>
      <c r="C40" s="28"/>
      <c r="D40" s="57"/>
    </row>
    <row r="41" spans="1:7" ht="12.75">
      <c r="A41" s="236" t="s">
        <v>571</v>
      </c>
      <c r="B41" s="28">
        <v>9327.4</v>
      </c>
      <c r="C41" s="28">
        <v>10640.7</v>
      </c>
      <c r="D41" s="28">
        <v>12033.6</v>
      </c>
      <c r="E41" s="28">
        <v>12997.6</v>
      </c>
      <c r="F41" s="185"/>
      <c r="G41" s="185"/>
    </row>
    <row r="42" spans="1:5" ht="12.75">
      <c r="A42" s="236" t="s">
        <v>572</v>
      </c>
      <c r="B42" s="28"/>
      <c r="C42" s="28"/>
      <c r="D42" s="57"/>
      <c r="E42" s="28"/>
    </row>
    <row r="43" spans="1:5" ht="12.75">
      <c r="A43" s="236" t="s">
        <v>573</v>
      </c>
      <c r="B43" s="28"/>
      <c r="C43" s="28"/>
      <c r="D43" s="57"/>
      <c r="E43" s="28"/>
    </row>
    <row r="44" spans="1:7" ht="12.75">
      <c r="A44" s="236" t="s">
        <v>574</v>
      </c>
      <c r="B44" s="28">
        <v>1435.7</v>
      </c>
      <c r="C44" s="28">
        <v>1999.2</v>
      </c>
      <c r="D44" s="28">
        <v>2054.7</v>
      </c>
      <c r="E44" s="28">
        <v>2192.9</v>
      </c>
      <c r="F44" s="185"/>
      <c r="G44" s="185"/>
    </row>
    <row r="45" spans="1:7" ht="12.75">
      <c r="A45" s="236" t="s">
        <v>575</v>
      </c>
      <c r="B45" s="28">
        <v>28350.4</v>
      </c>
      <c r="C45" s="28">
        <v>38327.2</v>
      </c>
      <c r="D45" s="28">
        <v>47666.2</v>
      </c>
      <c r="E45" s="28">
        <v>55988.1</v>
      </c>
      <c r="F45" s="185"/>
      <c r="G45" s="185"/>
    </row>
    <row r="46" spans="1:7" ht="12.75">
      <c r="A46" s="236" t="s">
        <v>576</v>
      </c>
      <c r="B46" s="28">
        <v>24487.1</v>
      </c>
      <c r="C46" s="28">
        <v>33959.8</v>
      </c>
      <c r="D46" s="28">
        <v>43151.6</v>
      </c>
      <c r="E46" s="28">
        <v>51969.9</v>
      </c>
      <c r="F46" s="185"/>
      <c r="G46" s="185"/>
    </row>
    <row r="47" spans="1:7" ht="12.75">
      <c r="A47" s="236" t="s">
        <v>577</v>
      </c>
      <c r="B47" s="28">
        <v>3863.3</v>
      </c>
      <c r="C47" s="28">
        <v>4367.4</v>
      </c>
      <c r="D47" s="28">
        <v>4514.6</v>
      </c>
      <c r="E47" s="28">
        <v>4018.2</v>
      </c>
      <c r="F47" s="185"/>
      <c r="G47" s="185"/>
    </row>
    <row r="48" spans="1:7" ht="12.75">
      <c r="A48" s="236" t="s">
        <v>578</v>
      </c>
      <c r="B48" s="28">
        <v>1904.7</v>
      </c>
      <c r="C48" s="28">
        <v>2392.2</v>
      </c>
      <c r="D48" s="28">
        <v>2403.6</v>
      </c>
      <c r="E48" s="28">
        <v>2554.4</v>
      </c>
      <c r="F48" s="185"/>
      <c r="G48" s="185"/>
    </row>
    <row r="49" spans="1:6" ht="12.75">
      <c r="A49" s="236" t="s">
        <v>579</v>
      </c>
      <c r="B49" s="28">
        <v>1904.7</v>
      </c>
      <c r="C49" s="28">
        <v>2392.2</v>
      </c>
      <c r="D49" s="28">
        <v>2403.6</v>
      </c>
      <c r="E49" s="28">
        <v>2554.4</v>
      </c>
      <c r="F49" s="57"/>
    </row>
    <row r="50" spans="1:7" ht="12.75">
      <c r="A50" s="244" t="s">
        <v>692</v>
      </c>
      <c r="B50" s="28">
        <v>53214.5</v>
      </c>
      <c r="C50" s="28">
        <v>73203.9</v>
      </c>
      <c r="D50" s="28">
        <v>67774.8</v>
      </c>
      <c r="E50" s="28">
        <v>88511.9</v>
      </c>
      <c r="F50" s="185"/>
      <c r="G50" s="185"/>
    </row>
    <row r="51" spans="1:7" ht="12.75">
      <c r="A51" s="236" t="s">
        <v>580</v>
      </c>
      <c r="B51" s="28">
        <v>75541.8</v>
      </c>
      <c r="C51" s="28">
        <v>94031.7</v>
      </c>
      <c r="D51" s="28">
        <v>104295.3</v>
      </c>
      <c r="E51" s="28">
        <v>112801.2</v>
      </c>
      <c r="F51" s="185"/>
      <c r="G51" s="185"/>
    </row>
    <row r="52" spans="1:6" ht="12.75">
      <c r="A52" s="245" t="s">
        <v>531</v>
      </c>
      <c r="B52" s="48">
        <v>220369.3</v>
      </c>
      <c r="C52" s="48">
        <v>285989.1</v>
      </c>
      <c r="D52" s="48">
        <v>310471.3</v>
      </c>
      <c r="E52" s="48">
        <v>355294.8</v>
      </c>
      <c r="F52" s="57"/>
    </row>
    <row r="53" spans="1:5" ht="9.75" customHeight="1" thickBot="1">
      <c r="A53" s="110"/>
      <c r="B53" s="59"/>
      <c r="C53" s="59"/>
      <c r="D53" s="59"/>
      <c r="E53" s="110"/>
    </row>
    <row r="54" spans="1:5" ht="4.5" customHeight="1">
      <c r="A54" s="246"/>
      <c r="B54" s="24"/>
      <c r="C54" s="24"/>
      <c r="D54" s="24"/>
      <c r="E54" s="57"/>
    </row>
    <row r="55" spans="1:5" ht="12.75">
      <c r="A55" s="247" t="s">
        <v>741</v>
      </c>
      <c r="B55" s="248"/>
      <c r="D55" s="57"/>
      <c r="E55" s="57"/>
    </row>
    <row r="56" spans="1:5" ht="12.75">
      <c r="A56" s="248" t="s">
        <v>743</v>
      </c>
      <c r="B56" s="248"/>
      <c r="E56" s="24"/>
    </row>
    <row r="57" spans="2:4" ht="12.75">
      <c r="B57" s="24"/>
      <c r="C57" s="24"/>
      <c r="D57" s="24"/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27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120" zoomScaleNormal="110" zoomScaleSheetLayoutView="120" zoomScalePageLayoutView="0" workbookViewId="0" topLeftCell="A1">
      <selection activeCell="C12" sqref="C12:E14"/>
    </sheetView>
  </sheetViews>
  <sheetFormatPr defaultColWidth="9.00390625" defaultRowHeight="12.75"/>
  <cols>
    <col min="1" max="1" width="49.375" style="26" customWidth="1"/>
    <col min="2" max="5" width="9.75390625" style="26" customWidth="1"/>
    <col min="6" max="16384" width="9.125" style="2" customWidth="1"/>
  </cols>
  <sheetData>
    <row r="1" ht="17.25" customHeight="1">
      <c r="A1" s="294" t="s">
        <v>109</v>
      </c>
    </row>
    <row r="2" ht="13.5" customHeight="1" thickBot="1">
      <c r="A2" s="295" t="s">
        <v>15</v>
      </c>
    </row>
    <row r="3" spans="1:5" ht="15" customHeight="1" thickBot="1">
      <c r="A3" s="230"/>
      <c r="B3" s="418">
        <v>2010</v>
      </c>
      <c r="C3" s="418">
        <v>2011</v>
      </c>
      <c r="D3" s="231">
        <v>2012</v>
      </c>
      <c r="E3" s="418">
        <v>2013</v>
      </c>
    </row>
    <row r="4" ht="7.5" customHeight="1">
      <c r="A4" s="222"/>
    </row>
    <row r="5" spans="1:5" ht="12.75">
      <c r="A5" s="296" t="s">
        <v>112</v>
      </c>
      <c r="B5" s="48">
        <v>128756.3</v>
      </c>
      <c r="C5" s="48">
        <v>167235.6</v>
      </c>
      <c r="D5" s="48">
        <v>172070.1</v>
      </c>
      <c r="E5" s="48">
        <v>201313.1</v>
      </c>
    </row>
    <row r="6" spans="1:5" ht="12.75">
      <c r="A6" s="296" t="s">
        <v>68</v>
      </c>
      <c r="B6" s="48"/>
      <c r="C6" s="48"/>
      <c r="D6" s="48"/>
      <c r="E6" s="48"/>
    </row>
    <row r="7" ht="6" customHeight="1">
      <c r="E7" s="28"/>
    </row>
    <row r="8" spans="1:5" ht="13.5" customHeight="1">
      <c r="A8" s="24" t="s">
        <v>715</v>
      </c>
      <c r="B8" s="28">
        <v>37235.2</v>
      </c>
      <c r="C8" s="28">
        <v>46101.8</v>
      </c>
      <c r="D8" s="28">
        <v>50408.7</v>
      </c>
      <c r="E8" s="28">
        <v>50606.2</v>
      </c>
    </row>
    <row r="9" spans="1:5" ht="13.5" customHeight="1">
      <c r="A9" s="24" t="s">
        <v>716</v>
      </c>
      <c r="B9" s="28">
        <v>634.8</v>
      </c>
      <c r="C9" s="28">
        <v>1220.9</v>
      </c>
      <c r="D9" s="28">
        <v>1032</v>
      </c>
      <c r="E9" s="28">
        <v>747.4</v>
      </c>
    </row>
    <row r="10" spans="1:5" ht="13.5" customHeight="1">
      <c r="A10" s="24" t="s">
        <v>11</v>
      </c>
      <c r="B10" s="28">
        <v>27079.8</v>
      </c>
      <c r="C10" s="28">
        <v>39883.4</v>
      </c>
      <c r="D10" s="28">
        <v>25282.8</v>
      </c>
      <c r="E10" s="28">
        <v>42789.2</v>
      </c>
    </row>
    <row r="11" spans="1:5" ht="13.5" customHeight="1">
      <c r="A11" s="24" t="s">
        <v>717</v>
      </c>
      <c r="C11" s="28"/>
      <c r="E11" s="28"/>
    </row>
    <row r="12" spans="1:5" ht="13.5" customHeight="1">
      <c r="A12" s="24" t="s">
        <v>796</v>
      </c>
      <c r="B12" s="28">
        <v>2479.9</v>
      </c>
      <c r="C12" s="419">
        <v>4408.4</v>
      </c>
      <c r="D12" s="28">
        <v>2527.3</v>
      </c>
      <c r="E12" s="28">
        <v>325.3</v>
      </c>
    </row>
    <row r="13" spans="1:5" ht="13.5" customHeight="1">
      <c r="A13" s="24" t="s">
        <v>719</v>
      </c>
      <c r="B13" s="28"/>
      <c r="C13" s="28"/>
      <c r="D13" s="28"/>
      <c r="E13" s="28"/>
    </row>
    <row r="14" spans="1:5" ht="13.5" customHeight="1">
      <c r="A14" s="24" t="s">
        <v>720</v>
      </c>
      <c r="B14" s="28">
        <v>-38.8</v>
      </c>
      <c r="C14" s="28">
        <v>-10.3</v>
      </c>
      <c r="D14" s="28">
        <v>-145.6</v>
      </c>
      <c r="E14" s="28">
        <v>-13.6</v>
      </c>
    </row>
    <row r="15" spans="1:5" ht="13.5" customHeight="1">
      <c r="A15" s="24" t="s">
        <v>12</v>
      </c>
      <c r="B15" s="28">
        <v>8951.6</v>
      </c>
      <c r="C15" s="28">
        <v>11044.6</v>
      </c>
      <c r="D15" s="28">
        <v>17692.4</v>
      </c>
      <c r="E15" s="28">
        <v>19147.5</v>
      </c>
    </row>
    <row r="16" spans="1:5" ht="13.5" customHeight="1">
      <c r="A16" s="24" t="s">
        <v>783</v>
      </c>
      <c r="B16" s="28">
        <v>31572.6</v>
      </c>
      <c r="C16" s="28">
        <v>38968.6</v>
      </c>
      <c r="D16" s="28">
        <v>44494.6</v>
      </c>
      <c r="E16" s="28">
        <v>52898.5</v>
      </c>
    </row>
    <row r="17" spans="1:5" ht="13.5" customHeight="1">
      <c r="A17" s="24" t="s">
        <v>723</v>
      </c>
      <c r="B17" s="28">
        <v>7436.8</v>
      </c>
      <c r="C17" s="28">
        <v>9003.6</v>
      </c>
      <c r="D17" s="28">
        <v>10194.1</v>
      </c>
      <c r="E17" s="28">
        <v>8980.9</v>
      </c>
    </row>
    <row r="18" spans="1:5" ht="13.5" customHeight="1">
      <c r="A18" s="24" t="s">
        <v>724</v>
      </c>
      <c r="B18" s="28">
        <v>2166.2</v>
      </c>
      <c r="C18" s="28">
        <v>3497.3</v>
      </c>
      <c r="D18" s="28">
        <v>3595.8</v>
      </c>
      <c r="E18" s="28">
        <v>4870.2</v>
      </c>
    </row>
    <row r="19" spans="1:5" ht="13.5" customHeight="1">
      <c r="A19" s="24" t="s">
        <v>725</v>
      </c>
      <c r="B19" s="28">
        <v>6099.9</v>
      </c>
      <c r="C19" s="28">
        <v>7781.4</v>
      </c>
      <c r="D19" s="28">
        <v>11106.4</v>
      </c>
      <c r="E19" s="28">
        <v>11585.8</v>
      </c>
    </row>
    <row r="20" spans="1:5" ht="13.5" customHeight="1">
      <c r="A20" s="24" t="s">
        <v>726</v>
      </c>
      <c r="B20" s="28">
        <v>3989.7</v>
      </c>
      <c r="C20" s="28">
        <v>4529.2</v>
      </c>
      <c r="D20" s="28">
        <v>4924</v>
      </c>
      <c r="E20" s="28">
        <v>6329.9</v>
      </c>
    </row>
    <row r="21" spans="1:5" ht="13.5" customHeight="1">
      <c r="A21" s="24" t="s">
        <v>727</v>
      </c>
      <c r="B21" s="28">
        <v>5059.9</v>
      </c>
      <c r="C21" s="28">
        <v>5134.1</v>
      </c>
      <c r="D21" s="28">
        <v>6131.9</v>
      </c>
      <c r="E21" s="28">
        <v>7138.7</v>
      </c>
    </row>
    <row r="22" spans="1:5" ht="13.5" customHeight="1">
      <c r="A22" s="24" t="s">
        <v>728</v>
      </c>
      <c r="B22" s="28">
        <v>-146.5</v>
      </c>
      <c r="C22" s="28">
        <v>663.2</v>
      </c>
      <c r="D22" s="28">
        <v>217.2</v>
      </c>
      <c r="E22" s="28">
        <v>-171.4</v>
      </c>
    </row>
    <row r="23" spans="1:5" ht="13.5" customHeight="1">
      <c r="A23" s="24" t="s">
        <v>729</v>
      </c>
      <c r="B23" s="26">
        <v>151.3</v>
      </c>
      <c r="C23" s="28">
        <v>114.3</v>
      </c>
      <c r="D23" s="28">
        <v>194.7</v>
      </c>
      <c r="E23" s="28">
        <v>461.7</v>
      </c>
    </row>
    <row r="24" spans="1:5" ht="13.5" customHeight="1">
      <c r="A24" s="24" t="s">
        <v>731</v>
      </c>
      <c r="C24" s="28"/>
      <c r="D24" s="28"/>
      <c r="E24" s="28"/>
    </row>
    <row r="25" spans="1:5" ht="13.5" customHeight="1">
      <c r="A25" s="24" t="s">
        <v>730</v>
      </c>
      <c r="B25" s="28">
        <v>2065.4</v>
      </c>
      <c r="C25" s="28">
        <v>2212.4</v>
      </c>
      <c r="D25" s="28">
        <v>2961.1</v>
      </c>
      <c r="E25" s="28">
        <v>3356.7</v>
      </c>
    </row>
    <row r="26" spans="1:5" ht="13.5" customHeight="1">
      <c r="A26" s="24" t="s">
        <v>13</v>
      </c>
      <c r="B26" s="28">
        <v>-575.4</v>
      </c>
      <c r="C26" s="27">
        <v>-1080.9</v>
      </c>
      <c r="D26" s="28">
        <v>-1419.7</v>
      </c>
      <c r="E26" s="28">
        <v>-943.7</v>
      </c>
    </row>
    <row r="27" spans="1:5" ht="13.5" customHeight="1">
      <c r="A27" s="24" t="s">
        <v>732</v>
      </c>
      <c r="B27" s="28">
        <v>727.1</v>
      </c>
      <c r="C27" s="27">
        <v>1007.3</v>
      </c>
      <c r="D27" s="28">
        <v>1284.9</v>
      </c>
      <c r="E27" s="28">
        <v>1961.7</v>
      </c>
    </row>
    <row r="28" spans="1:5" ht="13.5" customHeight="1">
      <c r="A28" s="24" t="s">
        <v>733</v>
      </c>
      <c r="B28" s="28">
        <v>383.7</v>
      </c>
      <c r="C28" s="27">
        <v>233</v>
      </c>
      <c r="D28" s="28">
        <v>-158.3</v>
      </c>
      <c r="E28" s="28">
        <v>82.8</v>
      </c>
    </row>
    <row r="29" spans="1:5" ht="13.5" customHeight="1">
      <c r="A29" s="24" t="s">
        <v>734</v>
      </c>
      <c r="B29" s="28">
        <v>754.3</v>
      </c>
      <c r="C29" s="27">
        <v>867.9</v>
      </c>
      <c r="D29" s="28">
        <v>1292.7</v>
      </c>
      <c r="E29" s="28">
        <v>1900</v>
      </c>
    </row>
    <row r="30" spans="1:5" ht="13.5" customHeight="1">
      <c r="A30" s="226" t="s">
        <v>749</v>
      </c>
      <c r="B30" s="28">
        <v>-7271.2</v>
      </c>
      <c r="C30" s="27">
        <v>-8344.6</v>
      </c>
      <c r="D30" s="28">
        <v>-9546.9</v>
      </c>
      <c r="E30" s="28">
        <v>-10740.7</v>
      </c>
    </row>
    <row r="31" spans="1:5" ht="6" customHeight="1" thickBot="1">
      <c r="A31" s="110"/>
      <c r="B31" s="59"/>
      <c r="C31" s="142"/>
      <c r="D31" s="110"/>
      <c r="E31" s="110"/>
    </row>
    <row r="32" spans="1:3" ht="8.25" customHeight="1">
      <c r="A32" s="218"/>
      <c r="B32" s="226"/>
      <c r="C32" s="56"/>
    </row>
    <row r="33" spans="1:3" ht="16.5" customHeight="1">
      <c r="A33" s="297" t="s">
        <v>109</v>
      </c>
      <c r="B33" s="226"/>
      <c r="C33" s="56"/>
    </row>
    <row r="34" spans="1:3" ht="13.5" customHeight="1" thickBot="1">
      <c r="A34" s="298" t="s">
        <v>556</v>
      </c>
      <c r="B34" s="226"/>
      <c r="C34" s="56"/>
    </row>
    <row r="35" spans="1:5" ht="15" customHeight="1" thickBot="1">
      <c r="A35" s="299"/>
      <c r="B35" s="418">
        <v>2010</v>
      </c>
      <c r="C35" s="418">
        <v>2011</v>
      </c>
      <c r="D35" s="231">
        <v>2012</v>
      </c>
      <c r="E35" s="418">
        <v>2013</v>
      </c>
    </row>
    <row r="36" ht="6" customHeight="1">
      <c r="A36" s="300"/>
    </row>
    <row r="37" spans="1:2" ht="12.75">
      <c r="A37" s="301" t="s">
        <v>113</v>
      </c>
      <c r="B37" s="57"/>
    </row>
    <row r="38" spans="1:5" ht="12.75">
      <c r="A38" s="301" t="s">
        <v>69</v>
      </c>
      <c r="B38" s="48">
        <v>106245.3</v>
      </c>
      <c r="C38" s="48">
        <v>141974.8</v>
      </c>
      <c r="D38" s="48">
        <v>137892.8</v>
      </c>
      <c r="E38" s="48">
        <v>152243.5</v>
      </c>
    </row>
    <row r="39" ht="5.25" customHeight="1">
      <c r="E39" s="28"/>
    </row>
    <row r="40" spans="1:5" ht="13.5" customHeight="1">
      <c r="A40" s="24" t="s">
        <v>715</v>
      </c>
      <c r="B40" s="28">
        <v>35200</v>
      </c>
      <c r="C40" s="28">
        <v>43689.7</v>
      </c>
      <c r="D40" s="28">
        <v>47682.6</v>
      </c>
      <c r="E40" s="28">
        <v>47898.7</v>
      </c>
    </row>
    <row r="41" spans="1:5" ht="13.5" customHeight="1">
      <c r="A41" s="24" t="s">
        <v>716</v>
      </c>
      <c r="B41" s="28">
        <v>300.2</v>
      </c>
      <c r="C41" s="28">
        <v>920.5</v>
      </c>
      <c r="D41" s="28">
        <v>299.5</v>
      </c>
      <c r="E41" s="28">
        <v>-208.2</v>
      </c>
    </row>
    <row r="42" spans="1:5" ht="13.5" customHeight="1">
      <c r="A42" s="24" t="s">
        <v>11</v>
      </c>
      <c r="B42" s="28">
        <v>20273.8</v>
      </c>
      <c r="C42" s="28">
        <v>32876.6</v>
      </c>
      <c r="D42" s="28">
        <v>12790.9</v>
      </c>
      <c r="E42" s="28">
        <v>19261.5</v>
      </c>
    </row>
    <row r="43" spans="1:5" ht="13.5" customHeight="1">
      <c r="A43" s="24" t="s">
        <v>717</v>
      </c>
      <c r="C43" s="28"/>
      <c r="D43" s="28"/>
      <c r="E43" s="28"/>
    </row>
    <row r="44" spans="1:5" ht="13.5" customHeight="1">
      <c r="A44" s="24" t="s">
        <v>718</v>
      </c>
      <c r="B44" s="28">
        <v>1597.7</v>
      </c>
      <c r="C44" s="26">
        <v>3171.3</v>
      </c>
      <c r="D44" s="28">
        <v>1329.3</v>
      </c>
      <c r="E44" s="28">
        <v>-1766.1</v>
      </c>
    </row>
    <row r="45" spans="1:4" ht="13.5" customHeight="1">
      <c r="A45" s="24" t="s">
        <v>719</v>
      </c>
      <c r="C45" s="28"/>
      <c r="D45" s="28"/>
    </row>
    <row r="46" spans="1:5" ht="13.5" customHeight="1">
      <c r="A46" s="24" t="s">
        <v>720</v>
      </c>
      <c r="B46" s="26">
        <v>-176.5</v>
      </c>
      <c r="C46" s="28">
        <v>-158.1</v>
      </c>
      <c r="D46" s="28">
        <v>-331.7</v>
      </c>
      <c r="E46" s="28">
        <v>-222.8</v>
      </c>
    </row>
    <row r="47" spans="1:5" ht="13.5" customHeight="1">
      <c r="A47" s="24" t="s">
        <v>12</v>
      </c>
      <c r="B47" s="28">
        <v>8251</v>
      </c>
      <c r="C47" s="28">
        <v>10134.8</v>
      </c>
      <c r="D47" s="28">
        <v>16311.2</v>
      </c>
      <c r="E47" s="28">
        <v>17833.4</v>
      </c>
    </row>
    <row r="48" spans="1:5" ht="13.5" customHeight="1">
      <c r="A48" s="24" t="s">
        <v>787</v>
      </c>
      <c r="B48" s="28">
        <v>31185.1</v>
      </c>
      <c r="C48" s="28">
        <v>38611.8</v>
      </c>
      <c r="D48" s="28">
        <v>43734.6</v>
      </c>
      <c r="E48" s="28">
        <v>51963.8</v>
      </c>
    </row>
    <row r="49" spans="1:5" ht="13.5" customHeight="1">
      <c r="A49" s="24" t="s">
        <v>723</v>
      </c>
      <c r="B49" s="28">
        <v>6622.7</v>
      </c>
      <c r="C49" s="28">
        <v>7933.9</v>
      </c>
      <c r="D49" s="28">
        <v>9140.9</v>
      </c>
      <c r="E49" s="28">
        <v>7496.2</v>
      </c>
    </row>
    <row r="50" spans="1:5" ht="13.5" customHeight="1">
      <c r="A50" s="24" t="s">
        <v>724</v>
      </c>
      <c r="B50" s="28">
        <v>1969.9</v>
      </c>
      <c r="C50" s="28">
        <v>3343.8</v>
      </c>
      <c r="D50" s="28">
        <v>3393</v>
      </c>
      <c r="E50" s="28">
        <v>4649</v>
      </c>
    </row>
    <row r="51" spans="1:5" ht="13.5" customHeight="1">
      <c r="A51" s="24" t="s">
        <v>725</v>
      </c>
      <c r="B51" s="28">
        <v>3723.5</v>
      </c>
      <c r="C51" s="28">
        <v>5256.2</v>
      </c>
      <c r="D51" s="28">
        <v>8065.1</v>
      </c>
      <c r="E51" s="28">
        <v>8408.1</v>
      </c>
    </row>
    <row r="52" spans="1:5" ht="13.5" customHeight="1">
      <c r="A52" s="24" t="s">
        <v>726</v>
      </c>
      <c r="B52" s="28">
        <v>3450.2</v>
      </c>
      <c r="C52" s="28">
        <v>3837.9</v>
      </c>
      <c r="D52" s="28">
        <v>4180</v>
      </c>
      <c r="E52" s="28">
        <v>5543.2</v>
      </c>
    </row>
    <row r="53" spans="1:5" ht="13.5" customHeight="1">
      <c r="A53" s="24" t="s">
        <v>727</v>
      </c>
      <c r="B53" s="28">
        <v>2629.9</v>
      </c>
      <c r="C53" s="28">
        <v>2217.9</v>
      </c>
      <c r="D53" s="28">
        <v>2682.2</v>
      </c>
      <c r="E53" s="28">
        <v>3074.7</v>
      </c>
    </row>
    <row r="54" spans="1:5" ht="13.5" customHeight="1">
      <c r="A54" s="24" t="s">
        <v>728</v>
      </c>
      <c r="B54" s="28">
        <v>-781.3</v>
      </c>
      <c r="C54" s="28">
        <v>-223.5</v>
      </c>
      <c r="D54" s="28">
        <v>-517.8</v>
      </c>
      <c r="E54" s="28">
        <v>-1374.1</v>
      </c>
    </row>
    <row r="55" spans="1:5" ht="13.5" customHeight="1">
      <c r="A55" s="24" t="s">
        <v>729</v>
      </c>
      <c r="B55" s="26">
        <v>103.4</v>
      </c>
      <c r="C55" s="28">
        <v>26.5</v>
      </c>
      <c r="D55" s="28">
        <v>109.6</v>
      </c>
      <c r="E55" s="28">
        <v>368.1</v>
      </c>
    </row>
    <row r="56" spans="1:5" ht="13.5" customHeight="1">
      <c r="A56" s="24" t="s">
        <v>731</v>
      </c>
      <c r="B56" s="28"/>
      <c r="C56" s="24"/>
      <c r="D56" s="28"/>
      <c r="E56" s="28"/>
    </row>
    <row r="57" spans="1:5" ht="13.5" customHeight="1">
      <c r="A57" s="24" t="s">
        <v>730</v>
      </c>
      <c r="B57" s="28">
        <v>0</v>
      </c>
      <c r="C57" s="28">
        <v>0</v>
      </c>
      <c r="D57" s="28">
        <v>0</v>
      </c>
      <c r="E57" s="28">
        <v>0</v>
      </c>
    </row>
    <row r="58" spans="1:5" ht="13.5" customHeight="1">
      <c r="A58" s="24" t="s">
        <v>13</v>
      </c>
      <c r="B58" s="28">
        <v>-1236.9</v>
      </c>
      <c r="C58" s="27">
        <v>-1860.2</v>
      </c>
      <c r="D58" s="28">
        <v>-2203.1</v>
      </c>
      <c r="E58" s="27">
        <v>-1763.7</v>
      </c>
    </row>
    <row r="59" spans="1:5" ht="13.5" customHeight="1">
      <c r="A59" s="24" t="s">
        <v>732</v>
      </c>
      <c r="B59" s="28">
        <v>-307.7</v>
      </c>
      <c r="C59" s="27">
        <v>-184.4</v>
      </c>
      <c r="D59" s="28">
        <v>142</v>
      </c>
      <c r="E59" s="27">
        <v>377.7</v>
      </c>
    </row>
    <row r="60" spans="1:5" ht="13.5" customHeight="1">
      <c r="A60" s="24" t="s">
        <v>733</v>
      </c>
      <c r="B60" s="28">
        <v>100.1</v>
      </c>
      <c r="C60" s="27">
        <v>-54.1</v>
      </c>
      <c r="D60" s="28">
        <v>-533.9</v>
      </c>
      <c r="E60" s="27">
        <v>-316.8</v>
      </c>
    </row>
    <row r="61" spans="1:5" ht="13.5" customHeight="1">
      <c r="A61" s="24" t="s">
        <v>734</v>
      </c>
      <c r="B61" s="28">
        <v>611.4</v>
      </c>
      <c r="C61" s="27">
        <v>778.8</v>
      </c>
      <c r="D61" s="28">
        <v>1165.3</v>
      </c>
      <c r="E61" s="27">
        <v>1761.5</v>
      </c>
    </row>
    <row r="62" spans="1:5" ht="13.5" customHeight="1">
      <c r="A62" s="226" t="s">
        <v>750</v>
      </c>
      <c r="B62" s="28">
        <v>-7271.2</v>
      </c>
      <c r="C62" s="27">
        <v>-8344.6</v>
      </c>
      <c r="D62" s="28">
        <v>-9546.9</v>
      </c>
      <c r="E62" s="27">
        <v>-10740.7</v>
      </c>
    </row>
    <row r="63" spans="1:5" ht="3.75" customHeight="1" thickBot="1">
      <c r="A63" s="110"/>
      <c r="B63" s="110"/>
      <c r="C63" s="110"/>
      <c r="D63" s="110"/>
      <c r="E63" s="110"/>
    </row>
  </sheetData>
  <sheetProtection/>
  <printOptions/>
  <pageMargins left="0.9448818897637796" right="0.7480314960629921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&amp;C&amp;"Times New Roman,обычный"&amp;9 71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5"/>
  <sheetViews>
    <sheetView view="pageBreakPreview" zoomScaleSheetLayoutView="100" zoomScalePageLayoutView="0" workbookViewId="0" topLeftCell="A83">
      <selection activeCell="E23" sqref="E23"/>
    </sheetView>
  </sheetViews>
  <sheetFormatPr defaultColWidth="9.00390625" defaultRowHeight="12.75"/>
  <cols>
    <col min="1" max="1" width="41.125" style="26" customWidth="1"/>
    <col min="2" max="6" width="9.25390625" style="2" customWidth="1"/>
    <col min="7" max="7" width="8.75390625" style="2" customWidth="1"/>
    <col min="8" max="16384" width="9.125" style="2" customWidth="1"/>
  </cols>
  <sheetData>
    <row r="1" ht="18.75" customHeight="1">
      <c r="A1" s="302" t="s">
        <v>589</v>
      </c>
    </row>
    <row r="2" ht="16.5" customHeight="1">
      <c r="A2" s="302" t="s">
        <v>114</v>
      </c>
    </row>
    <row r="3" ht="15.75" customHeight="1" thickBot="1">
      <c r="A3" s="458" t="s">
        <v>556</v>
      </c>
    </row>
    <row r="4" spans="1:7" ht="96.75" thickBot="1">
      <c r="A4" s="304"/>
      <c r="B4" s="125" t="s">
        <v>47</v>
      </c>
      <c r="C4" s="125" t="s">
        <v>48</v>
      </c>
      <c r="D4" s="125" t="s">
        <v>49</v>
      </c>
      <c r="E4" s="125" t="s">
        <v>116</v>
      </c>
      <c r="F4" s="125" t="s">
        <v>50</v>
      </c>
      <c r="G4" s="125" t="s">
        <v>117</v>
      </c>
    </row>
    <row r="5" spans="1:7" ht="6.75" customHeight="1">
      <c r="A5" s="305"/>
      <c r="B5" s="126"/>
      <c r="C5" s="126"/>
      <c r="D5" s="126"/>
      <c r="E5" s="126"/>
      <c r="F5" s="126"/>
      <c r="G5" s="126"/>
    </row>
    <row r="6" spans="1:7" ht="12.75">
      <c r="A6" s="306">
        <v>2010</v>
      </c>
      <c r="B6" s="126"/>
      <c r="C6" s="126"/>
      <c r="D6" s="126"/>
      <c r="E6" s="126"/>
      <c r="F6" s="126"/>
      <c r="G6" s="126"/>
    </row>
    <row r="7" spans="1:7" ht="6.75" customHeight="1">
      <c r="A7" s="305"/>
      <c r="B7" s="126"/>
      <c r="C7" s="126"/>
      <c r="D7" s="126"/>
      <c r="E7" s="126"/>
      <c r="F7" s="126"/>
      <c r="G7" s="126"/>
    </row>
    <row r="8" spans="1:7" ht="12.75">
      <c r="A8" s="307" t="s">
        <v>531</v>
      </c>
      <c r="B8" s="127">
        <v>35863.7</v>
      </c>
      <c r="C8" s="127">
        <v>4259.5</v>
      </c>
      <c r="D8" s="127">
        <v>23622.1</v>
      </c>
      <c r="E8" s="127"/>
      <c r="F8" s="127">
        <v>1422</v>
      </c>
      <c r="G8" s="127">
        <v>65167.3</v>
      </c>
    </row>
    <row r="9" spans="2:7" ht="6.75" customHeight="1">
      <c r="B9" s="3"/>
      <c r="C9" s="3"/>
      <c r="D9" s="3"/>
      <c r="E9" s="3"/>
      <c r="F9" s="3"/>
      <c r="G9" s="127"/>
    </row>
    <row r="10" spans="1:7" ht="12.75">
      <c r="A10" s="24" t="s">
        <v>715</v>
      </c>
      <c r="B10" s="4">
        <v>835.3</v>
      </c>
      <c r="C10" s="33"/>
      <c r="D10" s="4">
        <v>106.6</v>
      </c>
      <c r="E10" s="33"/>
      <c r="F10" s="33"/>
      <c r="G10" s="128">
        <v>941.9</v>
      </c>
    </row>
    <row r="11" spans="1:7" ht="12.75">
      <c r="A11" s="24" t="s">
        <v>716</v>
      </c>
      <c r="B11" s="4">
        <v>738</v>
      </c>
      <c r="C11" s="33"/>
      <c r="D11" s="4"/>
      <c r="E11" s="33"/>
      <c r="F11" s="33"/>
      <c r="G11" s="128">
        <v>738</v>
      </c>
    </row>
    <row r="12" spans="1:7" ht="12.75">
      <c r="A12" s="24" t="s">
        <v>11</v>
      </c>
      <c r="B12" s="4">
        <v>9707.1</v>
      </c>
      <c r="C12" s="33"/>
      <c r="D12" s="4"/>
      <c r="E12" s="33"/>
      <c r="F12" s="33"/>
      <c r="G12" s="128">
        <v>9707.1</v>
      </c>
    </row>
    <row r="13" spans="1:7" ht="12.75">
      <c r="A13" s="24" t="s">
        <v>717</v>
      </c>
      <c r="B13" s="3"/>
      <c r="C13" s="33"/>
      <c r="D13" s="4"/>
      <c r="E13" s="33"/>
      <c r="F13" s="33"/>
      <c r="G13" s="128"/>
    </row>
    <row r="14" spans="1:7" ht="12.75">
      <c r="A14" s="24" t="s">
        <v>718</v>
      </c>
      <c r="B14" s="4">
        <v>3922.4</v>
      </c>
      <c r="C14" s="3"/>
      <c r="D14" s="4"/>
      <c r="E14" s="3"/>
      <c r="F14" s="3"/>
      <c r="G14" s="128">
        <v>3922.4</v>
      </c>
    </row>
    <row r="15" spans="1:7" ht="12.75">
      <c r="A15" s="24" t="s">
        <v>719</v>
      </c>
      <c r="B15" s="3"/>
      <c r="C15" s="33"/>
      <c r="D15" s="4"/>
      <c r="E15" s="33"/>
      <c r="F15" s="33"/>
      <c r="G15" s="128"/>
    </row>
    <row r="16" spans="1:7" ht="12.75">
      <c r="A16" s="24" t="s">
        <v>720</v>
      </c>
      <c r="B16" s="4">
        <v>731.9</v>
      </c>
      <c r="C16" s="33"/>
      <c r="D16" s="4">
        <v>4</v>
      </c>
      <c r="E16" s="33"/>
      <c r="F16" s="33"/>
      <c r="G16" s="128">
        <v>735.9</v>
      </c>
    </row>
    <row r="17" spans="1:7" ht="12.75">
      <c r="A17" s="24" t="s">
        <v>12</v>
      </c>
      <c r="B17" s="4">
        <v>3006.3</v>
      </c>
      <c r="C17" s="33"/>
      <c r="D17" s="4"/>
      <c r="E17" s="33"/>
      <c r="F17" s="33"/>
      <c r="G17" s="128">
        <v>3006.3</v>
      </c>
    </row>
    <row r="18" spans="1:7" ht="12.75">
      <c r="A18" s="24" t="s">
        <v>721</v>
      </c>
      <c r="B18" s="4"/>
      <c r="C18" s="33"/>
      <c r="D18" s="4"/>
      <c r="E18" s="33"/>
      <c r="F18" s="33"/>
      <c r="G18" s="128"/>
    </row>
    <row r="19" spans="1:7" ht="12.75">
      <c r="A19" s="24" t="s">
        <v>722</v>
      </c>
      <c r="B19" s="4">
        <v>2590.7</v>
      </c>
      <c r="C19" s="33"/>
      <c r="D19" s="4"/>
      <c r="E19" s="33"/>
      <c r="F19" s="33"/>
      <c r="G19" s="128">
        <v>2590.7</v>
      </c>
    </row>
    <row r="20" spans="1:7" ht="12.75">
      <c r="A20" s="24" t="s">
        <v>723</v>
      </c>
      <c r="B20" s="4">
        <v>3111.2</v>
      </c>
      <c r="C20" s="33"/>
      <c r="D20" s="4"/>
      <c r="E20" s="33"/>
      <c r="F20" s="33"/>
      <c r="G20" s="128">
        <v>3111.2</v>
      </c>
    </row>
    <row r="21" spans="1:7" ht="12.75">
      <c r="A21" s="24" t="s">
        <v>724</v>
      </c>
      <c r="B21" s="4">
        <v>508.9</v>
      </c>
      <c r="C21" s="4"/>
      <c r="D21" s="4"/>
      <c r="E21" s="4"/>
      <c r="F21" s="4"/>
      <c r="G21" s="128">
        <v>508.9</v>
      </c>
    </row>
    <row r="22" spans="1:7" ht="12.75">
      <c r="A22" s="24" t="s">
        <v>725</v>
      </c>
      <c r="B22" s="4">
        <v>2913.2</v>
      </c>
      <c r="C22" s="4"/>
      <c r="D22" s="4">
        <v>169.5</v>
      </c>
      <c r="E22" s="4"/>
      <c r="F22" s="4"/>
      <c r="G22" s="128">
        <v>3082.7</v>
      </c>
    </row>
    <row r="23" spans="1:7" ht="12.75">
      <c r="A23" s="24" t="s">
        <v>726</v>
      </c>
      <c r="B23" s="4"/>
      <c r="C23" s="4">
        <v>4259.5</v>
      </c>
      <c r="D23" s="4">
        <v>295.2</v>
      </c>
      <c r="E23" s="4"/>
      <c r="F23" s="4"/>
      <c r="G23" s="128">
        <v>4554.7</v>
      </c>
    </row>
    <row r="24" spans="1:7" ht="12.75">
      <c r="A24" s="24" t="s">
        <v>727</v>
      </c>
      <c r="B24" s="4">
        <v>630.9</v>
      </c>
      <c r="C24" s="4"/>
      <c r="D24" s="4">
        <v>147.4</v>
      </c>
      <c r="E24" s="4"/>
      <c r="F24" s="4">
        <v>64.2</v>
      </c>
      <c r="G24" s="128">
        <v>842.5</v>
      </c>
    </row>
    <row r="25" spans="1:7" ht="12.75">
      <c r="A25" s="24" t="s">
        <v>728</v>
      </c>
      <c r="B25" s="4">
        <v>2959.1</v>
      </c>
      <c r="C25" s="4"/>
      <c r="D25" s="4">
        <v>576.7</v>
      </c>
      <c r="E25" s="4"/>
      <c r="F25" s="4"/>
      <c r="G25" s="128">
        <v>3535.8</v>
      </c>
    </row>
    <row r="26" spans="1:7" ht="12.75">
      <c r="A26" s="24" t="s">
        <v>729</v>
      </c>
      <c r="B26" s="3">
        <v>703.8</v>
      </c>
      <c r="C26" s="3"/>
      <c r="D26" s="20">
        <v>8</v>
      </c>
      <c r="E26" s="3"/>
      <c r="F26" s="3"/>
      <c r="G26" s="128">
        <v>711.8</v>
      </c>
    </row>
    <row r="27" spans="1:7" ht="12.75">
      <c r="A27" s="24" t="s">
        <v>731</v>
      </c>
      <c r="B27" s="4"/>
      <c r="C27" s="4"/>
      <c r="D27" s="3"/>
      <c r="E27" s="4"/>
      <c r="F27" s="4"/>
      <c r="G27" s="128"/>
    </row>
    <row r="28" spans="1:7" ht="12.75">
      <c r="A28" s="24" t="s">
        <v>730</v>
      </c>
      <c r="B28" s="4"/>
      <c r="C28" s="4"/>
      <c r="D28" s="4">
        <v>9899.7</v>
      </c>
      <c r="E28" s="4"/>
      <c r="F28" s="4"/>
      <c r="G28" s="128">
        <v>9899.7</v>
      </c>
    </row>
    <row r="29" spans="1:7" ht="12.75">
      <c r="A29" s="24" t="s">
        <v>13</v>
      </c>
      <c r="B29" s="4">
        <v>1941.1</v>
      </c>
      <c r="C29" s="4"/>
      <c r="D29" s="4">
        <v>7867.6</v>
      </c>
      <c r="E29" s="4"/>
      <c r="F29" s="4">
        <v>134.7</v>
      </c>
      <c r="G29" s="128">
        <v>9943.4</v>
      </c>
    </row>
    <row r="30" spans="1:7" ht="12.75">
      <c r="A30" s="24" t="s">
        <v>732</v>
      </c>
      <c r="B30" s="4">
        <v>430.1</v>
      </c>
      <c r="C30" s="4"/>
      <c r="D30" s="4">
        <v>3978.1</v>
      </c>
      <c r="E30" s="4"/>
      <c r="F30" s="4">
        <v>138.7</v>
      </c>
      <c r="G30" s="128">
        <v>4546.9</v>
      </c>
    </row>
    <row r="31" spans="1:7" ht="12.75">
      <c r="A31" s="24" t="s">
        <v>733</v>
      </c>
      <c r="B31" s="4">
        <v>446.9</v>
      </c>
      <c r="C31" s="4"/>
      <c r="D31" s="4">
        <v>530.8</v>
      </c>
      <c r="E31" s="4"/>
      <c r="F31" s="4"/>
      <c r="G31" s="128">
        <v>977.7</v>
      </c>
    </row>
    <row r="32" spans="1:7" ht="12.75">
      <c r="A32" s="24" t="s">
        <v>734</v>
      </c>
      <c r="B32" s="4">
        <v>686.8</v>
      </c>
      <c r="C32" s="4"/>
      <c r="D32" s="4">
        <v>38.5</v>
      </c>
      <c r="E32" s="4"/>
      <c r="F32" s="4">
        <v>1084.4</v>
      </c>
      <c r="G32" s="128">
        <v>1809.7</v>
      </c>
    </row>
    <row r="33" spans="1:7" ht="12" customHeight="1">
      <c r="A33" s="218"/>
      <c r="B33" s="21"/>
      <c r="C33" s="21"/>
      <c r="D33" s="21"/>
      <c r="E33" s="21"/>
      <c r="F33" s="21"/>
      <c r="G33" s="21"/>
    </row>
    <row r="34" spans="1:7" ht="12.75">
      <c r="A34" s="306">
        <v>2011</v>
      </c>
      <c r="B34" s="126"/>
      <c r="C34" s="126"/>
      <c r="D34" s="126"/>
      <c r="E34" s="126"/>
      <c r="F34" s="126"/>
      <c r="G34" s="420"/>
    </row>
    <row r="35" spans="1:7" ht="6.75" customHeight="1">
      <c r="A35" s="305"/>
      <c r="B35" s="126"/>
      <c r="C35" s="126"/>
      <c r="D35" s="126"/>
      <c r="E35" s="126"/>
      <c r="F35" s="126"/>
      <c r="G35" s="126"/>
    </row>
    <row r="36" spans="1:7" ht="12.75">
      <c r="A36" s="307" t="s">
        <v>531</v>
      </c>
      <c r="B36" s="127">
        <v>42217.4</v>
      </c>
      <c r="C36" s="127">
        <v>5043.9</v>
      </c>
      <c r="D36" s="127">
        <v>33988</v>
      </c>
      <c r="E36" s="127"/>
      <c r="F36" s="127">
        <v>1569.2</v>
      </c>
      <c r="G36" s="127">
        <v>82818.5</v>
      </c>
    </row>
    <row r="37" spans="2:7" ht="7.5" customHeight="1">
      <c r="B37" s="3"/>
      <c r="C37" s="3"/>
      <c r="D37" s="3"/>
      <c r="E37" s="3"/>
      <c r="F37" s="3"/>
      <c r="G37" s="127"/>
    </row>
    <row r="38" spans="1:7" ht="12.75">
      <c r="A38" s="24" t="s">
        <v>715</v>
      </c>
      <c r="B38" s="4">
        <v>765.8</v>
      </c>
      <c r="C38" s="33"/>
      <c r="D38" s="4">
        <v>212.6</v>
      </c>
      <c r="E38" s="33"/>
      <c r="F38" s="33"/>
      <c r="G38" s="128">
        <v>978.4</v>
      </c>
    </row>
    <row r="39" spans="1:7" ht="12.75">
      <c r="A39" s="24" t="s">
        <v>716</v>
      </c>
      <c r="B39" s="4">
        <v>930.1</v>
      </c>
      <c r="C39" s="33"/>
      <c r="D39" s="4"/>
      <c r="E39" s="33"/>
      <c r="F39" s="33"/>
      <c r="G39" s="128">
        <v>930.1</v>
      </c>
    </row>
    <row r="40" spans="1:7" ht="12.75">
      <c r="A40" s="24" t="s">
        <v>11</v>
      </c>
      <c r="B40" s="4">
        <v>12004.9</v>
      </c>
      <c r="C40" s="33"/>
      <c r="D40" s="4"/>
      <c r="E40" s="33"/>
      <c r="F40" s="33"/>
      <c r="G40" s="128">
        <v>12004.9</v>
      </c>
    </row>
    <row r="41" spans="1:7" ht="12.75">
      <c r="A41" s="24" t="s">
        <v>717</v>
      </c>
      <c r="B41" s="4"/>
      <c r="C41" s="33"/>
      <c r="D41" s="4"/>
      <c r="E41" s="33"/>
      <c r="F41" s="33"/>
      <c r="G41" s="128"/>
    </row>
    <row r="42" spans="1:7" ht="12.75">
      <c r="A42" s="24" t="s">
        <v>718</v>
      </c>
      <c r="B42" s="4">
        <v>4723.6</v>
      </c>
      <c r="C42" s="3"/>
      <c r="D42" s="4"/>
      <c r="E42" s="3"/>
      <c r="F42" s="3"/>
      <c r="G42" s="128">
        <v>4723.6</v>
      </c>
    </row>
    <row r="43" spans="1:7" ht="12.75">
      <c r="A43" s="24" t="s">
        <v>719</v>
      </c>
      <c r="B43" s="4"/>
      <c r="C43" s="33"/>
      <c r="D43" s="4"/>
      <c r="E43" s="33"/>
      <c r="F43" s="33"/>
      <c r="G43" s="128"/>
    </row>
    <row r="44" spans="1:7" ht="12.75">
      <c r="A44" s="24" t="s">
        <v>720</v>
      </c>
      <c r="B44" s="4">
        <v>810.7</v>
      </c>
      <c r="C44" s="33"/>
      <c r="D44" s="4"/>
      <c r="E44" s="33"/>
      <c r="F44" s="33"/>
      <c r="G44" s="128">
        <v>810.7</v>
      </c>
    </row>
    <row r="45" spans="1:7" ht="12.75">
      <c r="A45" s="24" t="s">
        <v>12</v>
      </c>
      <c r="B45" s="4">
        <v>2815.9</v>
      </c>
      <c r="C45" s="33"/>
      <c r="D45" s="4"/>
      <c r="E45" s="33"/>
      <c r="F45" s="33"/>
      <c r="G45" s="128">
        <v>2815.9</v>
      </c>
    </row>
    <row r="46" spans="1:7" ht="12.75">
      <c r="A46" s="24" t="s">
        <v>721</v>
      </c>
      <c r="B46" s="4"/>
      <c r="C46" s="33"/>
      <c r="D46" s="4"/>
      <c r="E46" s="33"/>
      <c r="F46" s="33"/>
      <c r="G46" s="128"/>
    </row>
    <row r="47" spans="1:7" ht="12.75">
      <c r="A47" s="24" t="s">
        <v>793</v>
      </c>
      <c r="B47" s="4">
        <v>3078.8</v>
      </c>
      <c r="C47" s="33"/>
      <c r="D47" s="4"/>
      <c r="E47" s="33"/>
      <c r="F47" s="33"/>
      <c r="G47" s="128">
        <v>3078.8</v>
      </c>
    </row>
    <row r="48" spans="1:7" ht="12.75">
      <c r="A48" s="24" t="s">
        <v>723</v>
      </c>
      <c r="B48" s="4">
        <v>3849.7</v>
      </c>
      <c r="C48" s="33"/>
      <c r="D48" s="4"/>
      <c r="E48" s="33"/>
      <c r="F48" s="33"/>
      <c r="G48" s="128">
        <v>3849.7</v>
      </c>
    </row>
    <row r="49" spans="1:7" ht="12.75">
      <c r="A49" s="24" t="s">
        <v>724</v>
      </c>
      <c r="B49" s="4">
        <v>565.6</v>
      </c>
      <c r="C49" s="4"/>
      <c r="D49" s="4"/>
      <c r="E49" s="4"/>
      <c r="F49" s="4"/>
      <c r="G49" s="128">
        <v>565.6</v>
      </c>
    </row>
    <row r="50" spans="1:7" ht="12.75">
      <c r="A50" s="24" t="s">
        <v>725</v>
      </c>
      <c r="B50" s="4">
        <v>3157.6</v>
      </c>
      <c r="C50" s="4"/>
      <c r="D50" s="4">
        <v>113.8</v>
      </c>
      <c r="E50" s="4"/>
      <c r="F50" s="4"/>
      <c r="G50" s="128">
        <v>3271.4</v>
      </c>
    </row>
    <row r="51" spans="1:7" ht="12.75">
      <c r="A51" s="24" t="s">
        <v>726</v>
      </c>
      <c r="B51" s="4"/>
      <c r="C51" s="4">
        <v>5043.9</v>
      </c>
      <c r="D51" s="3">
        <v>343.5</v>
      </c>
      <c r="E51" s="4"/>
      <c r="F51" s="4"/>
      <c r="G51" s="128">
        <v>5387.4</v>
      </c>
    </row>
    <row r="52" spans="1:7" ht="12.75">
      <c r="A52" s="24" t="s">
        <v>727</v>
      </c>
      <c r="B52" s="4">
        <v>724.4</v>
      </c>
      <c r="C52" s="4"/>
      <c r="D52" s="4">
        <v>158</v>
      </c>
      <c r="E52" s="4"/>
      <c r="F52" s="4">
        <v>82.2</v>
      </c>
      <c r="G52" s="128">
        <v>964.6</v>
      </c>
    </row>
    <row r="53" spans="1:7" ht="12.75">
      <c r="A53" s="24" t="s">
        <v>728</v>
      </c>
      <c r="B53" s="4">
        <v>3464.1</v>
      </c>
      <c r="C53" s="4"/>
      <c r="D53" s="4">
        <v>932.7</v>
      </c>
      <c r="E53" s="4"/>
      <c r="F53" s="4"/>
      <c r="G53" s="128">
        <v>4396.8</v>
      </c>
    </row>
    <row r="54" spans="1:7" ht="12.75">
      <c r="A54" s="24" t="s">
        <v>729</v>
      </c>
      <c r="B54" s="20">
        <v>867</v>
      </c>
      <c r="C54" s="3"/>
      <c r="D54" s="3">
        <v>8.9</v>
      </c>
      <c r="E54" s="3"/>
      <c r="F54" s="3"/>
      <c r="G54" s="128">
        <v>875.9</v>
      </c>
    </row>
    <row r="55" spans="1:7" ht="12.75">
      <c r="A55" s="24" t="s">
        <v>731</v>
      </c>
      <c r="B55" s="4"/>
      <c r="C55" s="4"/>
      <c r="D55" s="4"/>
      <c r="E55" s="4"/>
      <c r="F55" s="4"/>
      <c r="G55" s="128"/>
    </row>
    <row r="56" spans="1:7" ht="12.75">
      <c r="A56" s="24" t="s">
        <v>730</v>
      </c>
      <c r="B56" s="4"/>
      <c r="C56" s="4"/>
      <c r="D56" s="4">
        <v>11811</v>
      </c>
      <c r="E56" s="4"/>
      <c r="F56" s="4"/>
      <c r="G56" s="128">
        <v>11811</v>
      </c>
    </row>
    <row r="57" spans="1:7" ht="12.75">
      <c r="A57" s="24" t="s">
        <v>13</v>
      </c>
      <c r="B57" s="4">
        <v>2690</v>
      </c>
      <c r="C57" s="4"/>
      <c r="D57" s="4">
        <v>13137.8</v>
      </c>
      <c r="E57" s="4"/>
      <c r="F57" s="4">
        <v>151.3</v>
      </c>
      <c r="G57" s="128">
        <v>15979.1</v>
      </c>
    </row>
    <row r="58" spans="1:7" ht="12.75">
      <c r="A58" s="24" t="s">
        <v>732</v>
      </c>
      <c r="B58" s="4">
        <v>368.9</v>
      </c>
      <c r="C58" s="4"/>
      <c r="D58" s="4">
        <v>6432.2</v>
      </c>
      <c r="E58" s="4"/>
      <c r="F58" s="4">
        <v>114.7</v>
      </c>
      <c r="G58" s="128">
        <v>6915.8</v>
      </c>
    </row>
    <row r="59" spans="1:7" ht="12.75">
      <c r="A59" s="24" t="s">
        <v>733</v>
      </c>
      <c r="B59" s="4">
        <v>685.8</v>
      </c>
      <c r="C59" s="4"/>
      <c r="D59" s="4">
        <v>837.5</v>
      </c>
      <c r="E59" s="4"/>
      <c r="F59" s="4"/>
      <c r="G59" s="128">
        <v>1523.3</v>
      </c>
    </row>
    <row r="60" spans="1:7" ht="12.75">
      <c r="A60" s="24" t="s">
        <v>734</v>
      </c>
      <c r="B60" s="4">
        <v>714.5</v>
      </c>
      <c r="C60" s="4"/>
      <c r="D60" s="4">
        <v>0</v>
      </c>
      <c r="E60" s="4"/>
      <c r="F60" s="4">
        <v>1221</v>
      </c>
      <c r="G60" s="128">
        <v>1935.5</v>
      </c>
    </row>
    <row r="61" spans="1:7" ht="12.75" hidden="1">
      <c r="A61" s="24" t="s">
        <v>513</v>
      </c>
      <c r="B61" s="13" t="s">
        <v>111</v>
      </c>
      <c r="C61" s="4"/>
      <c r="D61" s="4"/>
      <c r="E61" s="4"/>
      <c r="F61" s="4"/>
      <c r="G61" s="133" t="s">
        <v>111</v>
      </c>
    </row>
    <row r="62" spans="1:7" ht="5.25" customHeight="1" thickBot="1">
      <c r="A62" s="110"/>
      <c r="B62" s="23"/>
      <c r="C62" s="23"/>
      <c r="D62" s="23"/>
      <c r="E62" s="23"/>
      <c r="F62" s="23"/>
      <c r="G62" s="23"/>
    </row>
    <row r="64" spans="1:7" ht="18.75" customHeight="1">
      <c r="A64" s="302" t="s">
        <v>115</v>
      </c>
      <c r="B64" s="129"/>
      <c r="C64" s="129"/>
      <c r="D64" s="129"/>
      <c r="E64" s="129"/>
      <c r="F64" s="129"/>
      <c r="G64" s="421"/>
    </row>
    <row r="65" spans="1:7" ht="15" customHeight="1" thickBot="1">
      <c r="A65" s="303" t="s">
        <v>556</v>
      </c>
      <c r="B65" s="130"/>
      <c r="C65" s="131"/>
      <c r="D65" s="131"/>
      <c r="E65" s="131"/>
      <c r="F65" s="131"/>
      <c r="G65" s="132"/>
    </row>
    <row r="66" spans="1:7" ht="96.75" thickBot="1">
      <c r="A66" s="304"/>
      <c r="B66" s="125" t="s">
        <v>47</v>
      </c>
      <c r="C66" s="125" t="s">
        <v>48</v>
      </c>
      <c r="D66" s="125" t="s">
        <v>49</v>
      </c>
      <c r="E66" s="125" t="s">
        <v>116</v>
      </c>
      <c r="F66" s="125" t="s">
        <v>50</v>
      </c>
      <c r="G66" s="125" t="s">
        <v>117</v>
      </c>
    </row>
    <row r="67" spans="1:7" ht="6.75" customHeight="1">
      <c r="A67" s="305"/>
      <c r="B67" s="126"/>
      <c r="C67" s="126"/>
      <c r="D67" s="126"/>
      <c r="E67" s="126"/>
      <c r="F67" s="126"/>
      <c r="G67" s="126"/>
    </row>
    <row r="68" spans="1:7" ht="12.75">
      <c r="A68" s="306">
        <v>2012</v>
      </c>
      <c r="B68" s="126"/>
      <c r="C68" s="126"/>
      <c r="D68" s="126"/>
      <c r="E68" s="126"/>
      <c r="F68" s="126"/>
      <c r="G68" s="126"/>
    </row>
    <row r="69" spans="1:7" ht="7.5" customHeight="1">
      <c r="A69" s="305"/>
      <c r="B69" s="126"/>
      <c r="C69" s="126"/>
      <c r="D69" s="126"/>
      <c r="E69" s="126"/>
      <c r="F69" s="126"/>
      <c r="G69" s="126"/>
    </row>
    <row r="70" spans="1:8" ht="12.75">
      <c r="A70" s="307" t="s">
        <v>531</v>
      </c>
      <c r="B70" s="127">
        <v>45453.4</v>
      </c>
      <c r="C70" s="127">
        <v>5963.6</v>
      </c>
      <c r="D70" s="127">
        <v>40099.1</v>
      </c>
      <c r="E70" s="127"/>
      <c r="F70" s="127">
        <v>1622.5</v>
      </c>
      <c r="G70" s="127">
        <v>93138.6</v>
      </c>
      <c r="H70" s="72"/>
    </row>
    <row r="71" spans="2:7" ht="6.75" customHeight="1">
      <c r="B71" s="431"/>
      <c r="C71" s="3"/>
      <c r="D71" s="3"/>
      <c r="E71" s="3"/>
      <c r="F71" s="3"/>
      <c r="G71" s="127"/>
    </row>
    <row r="72" spans="1:7" ht="12.75">
      <c r="A72" s="24" t="s">
        <v>715</v>
      </c>
      <c r="B72" s="4">
        <v>769.7</v>
      </c>
      <c r="C72" s="33"/>
      <c r="D72" s="4">
        <v>210.9</v>
      </c>
      <c r="E72" s="33"/>
      <c r="F72" s="33"/>
      <c r="G72" s="128">
        <v>980.6</v>
      </c>
    </row>
    <row r="73" spans="1:7" ht="12.75">
      <c r="A73" s="24" t="s">
        <v>716</v>
      </c>
      <c r="B73" s="4">
        <v>1671.1</v>
      </c>
      <c r="C73" s="33"/>
      <c r="D73" s="4"/>
      <c r="E73" s="33"/>
      <c r="F73" s="33"/>
      <c r="G73" s="128">
        <v>1671.1</v>
      </c>
    </row>
    <row r="74" spans="1:7" ht="12.75">
      <c r="A74" s="24" t="s">
        <v>11</v>
      </c>
      <c r="B74" s="4">
        <v>11833.3</v>
      </c>
      <c r="C74" s="33"/>
      <c r="D74" s="4"/>
      <c r="E74" s="33"/>
      <c r="F74" s="33"/>
      <c r="G74" s="128">
        <v>11833.3</v>
      </c>
    </row>
    <row r="75" spans="1:7" ht="12.75">
      <c r="A75" s="24" t="s">
        <v>717</v>
      </c>
      <c r="B75" s="4"/>
      <c r="C75" s="33"/>
      <c r="D75" s="4"/>
      <c r="E75" s="33"/>
      <c r="F75" s="33"/>
      <c r="G75" s="128"/>
    </row>
    <row r="76" spans="1:7" ht="12.75">
      <c r="A76" s="24" t="s">
        <v>718</v>
      </c>
      <c r="B76" s="4">
        <v>5366.4</v>
      </c>
      <c r="C76" s="3"/>
      <c r="D76" s="4"/>
      <c r="E76" s="3"/>
      <c r="F76" s="3"/>
      <c r="G76" s="128">
        <v>5366.4</v>
      </c>
    </row>
    <row r="77" spans="1:7" ht="12.75">
      <c r="A77" s="24" t="s">
        <v>719</v>
      </c>
      <c r="B77" s="4"/>
      <c r="C77" s="33"/>
      <c r="D77" s="4"/>
      <c r="E77" s="33"/>
      <c r="F77" s="33"/>
      <c r="G77" s="128"/>
    </row>
    <row r="78" spans="1:7" ht="12.75">
      <c r="A78" s="24" t="s">
        <v>720</v>
      </c>
      <c r="B78" s="4">
        <v>901.3</v>
      </c>
      <c r="C78" s="33"/>
      <c r="D78" s="4"/>
      <c r="E78" s="33"/>
      <c r="F78" s="33"/>
      <c r="G78" s="128">
        <v>901.3</v>
      </c>
    </row>
    <row r="79" spans="1:7" ht="12.75">
      <c r="A79" s="24" t="s">
        <v>12</v>
      </c>
      <c r="B79" s="4">
        <v>2239.6</v>
      </c>
      <c r="C79" s="33"/>
      <c r="D79" s="4"/>
      <c r="E79" s="33"/>
      <c r="F79" s="33"/>
      <c r="G79" s="128">
        <v>2239.6</v>
      </c>
    </row>
    <row r="80" spans="1:7" ht="12.75">
      <c r="A80" s="24" t="s">
        <v>721</v>
      </c>
      <c r="B80" s="4"/>
      <c r="C80" s="33"/>
      <c r="D80" s="4"/>
      <c r="E80" s="33"/>
      <c r="F80" s="33"/>
      <c r="G80" s="128"/>
    </row>
    <row r="81" spans="1:7" ht="12.75">
      <c r="A81" s="24" t="s">
        <v>722</v>
      </c>
      <c r="B81" s="4">
        <v>3666.8</v>
      </c>
      <c r="C81" s="33"/>
      <c r="D81" s="4"/>
      <c r="E81" s="33"/>
      <c r="F81" s="33"/>
      <c r="G81" s="128">
        <v>3666.8</v>
      </c>
    </row>
    <row r="82" spans="1:7" ht="12.75">
      <c r="A82" s="24" t="s">
        <v>723</v>
      </c>
      <c r="B82" s="4">
        <v>4277.8</v>
      </c>
      <c r="C82" s="33"/>
      <c r="D82" s="4"/>
      <c r="E82" s="33"/>
      <c r="F82" s="33"/>
      <c r="G82" s="128">
        <v>4277.8</v>
      </c>
    </row>
    <row r="83" spans="1:7" ht="12.75">
      <c r="A83" s="24" t="s">
        <v>724</v>
      </c>
      <c r="B83" s="4">
        <v>590.3</v>
      </c>
      <c r="C83" s="4"/>
      <c r="D83" s="4"/>
      <c r="E83" s="4"/>
      <c r="F83" s="4"/>
      <c r="G83" s="128">
        <v>590.3</v>
      </c>
    </row>
    <row r="84" spans="1:7" ht="12.75">
      <c r="A84" s="24" t="s">
        <v>725</v>
      </c>
      <c r="B84" s="4">
        <v>3527.8</v>
      </c>
      <c r="C84" s="4"/>
      <c r="D84" s="4">
        <v>224</v>
      </c>
      <c r="E84" s="4"/>
      <c r="F84" s="4"/>
      <c r="G84" s="128">
        <v>3751.8</v>
      </c>
    </row>
    <row r="85" spans="1:7" ht="12.75">
      <c r="A85" s="24" t="s">
        <v>726</v>
      </c>
      <c r="B85" s="4"/>
      <c r="C85" s="4">
        <v>5963.6</v>
      </c>
      <c r="D85" s="4">
        <v>414.4</v>
      </c>
      <c r="E85" s="4"/>
      <c r="F85" s="4"/>
      <c r="G85" s="128">
        <v>6378</v>
      </c>
    </row>
    <row r="86" spans="1:7" ht="12.75">
      <c r="A86" s="24" t="s">
        <v>727</v>
      </c>
      <c r="B86" s="4">
        <v>681.3</v>
      </c>
      <c r="C86" s="4"/>
      <c r="D86" s="4">
        <v>228.7</v>
      </c>
      <c r="E86" s="4"/>
      <c r="F86" s="4">
        <v>80.8</v>
      </c>
      <c r="G86" s="128">
        <v>990.8</v>
      </c>
    </row>
    <row r="87" spans="1:7" ht="12.75">
      <c r="A87" s="24" t="s">
        <v>728</v>
      </c>
      <c r="B87" s="4">
        <v>3874.7</v>
      </c>
      <c r="C87" s="4"/>
      <c r="D87" s="4">
        <v>1007.2</v>
      </c>
      <c r="E87" s="4"/>
      <c r="F87" s="4"/>
      <c r="G87" s="128">
        <v>4881.9</v>
      </c>
    </row>
    <row r="88" spans="1:7" ht="12.75">
      <c r="A88" s="24" t="s">
        <v>729</v>
      </c>
      <c r="B88" s="3">
        <v>1007.8</v>
      </c>
      <c r="C88" s="3"/>
      <c r="D88" s="3">
        <v>10.6</v>
      </c>
      <c r="E88" s="3"/>
      <c r="F88" s="3"/>
      <c r="G88" s="128">
        <v>1018.4</v>
      </c>
    </row>
    <row r="89" spans="1:7" ht="12.75">
      <c r="A89" s="24" t="s">
        <v>731</v>
      </c>
      <c r="B89" s="28"/>
      <c r="C89" s="28"/>
      <c r="D89" s="28"/>
      <c r="E89" s="28"/>
      <c r="F89" s="28"/>
      <c r="G89" s="128"/>
    </row>
    <row r="90" spans="1:7" ht="12.75">
      <c r="A90" s="24" t="s">
        <v>730</v>
      </c>
      <c r="B90" s="28"/>
      <c r="C90" s="28"/>
      <c r="D90" s="28">
        <v>12395.3</v>
      </c>
      <c r="E90" s="28"/>
      <c r="F90" s="28"/>
      <c r="G90" s="128">
        <v>12395.3</v>
      </c>
    </row>
    <row r="91" spans="1:7" ht="12.75">
      <c r="A91" s="24" t="s">
        <v>13</v>
      </c>
      <c r="B91" s="28">
        <v>3261.5</v>
      </c>
      <c r="C91" s="28"/>
      <c r="D91" s="28">
        <v>16214.7</v>
      </c>
      <c r="E91" s="28"/>
      <c r="F91" s="28">
        <v>182.6</v>
      </c>
      <c r="G91" s="128">
        <v>19658.8</v>
      </c>
    </row>
    <row r="92" spans="1:7" ht="12.75">
      <c r="A92" s="24" t="s">
        <v>732</v>
      </c>
      <c r="B92" s="28">
        <v>275.3</v>
      </c>
      <c r="C92" s="28"/>
      <c r="D92" s="28">
        <v>8466.2</v>
      </c>
      <c r="E92" s="28"/>
      <c r="F92" s="28">
        <v>106.9</v>
      </c>
      <c r="G92" s="128">
        <v>8848.4</v>
      </c>
    </row>
    <row r="93" spans="1:7" ht="12.75">
      <c r="A93" s="24" t="s">
        <v>733</v>
      </c>
      <c r="B93" s="28">
        <v>810.6</v>
      </c>
      <c r="C93" s="28"/>
      <c r="D93" s="28">
        <v>927.1</v>
      </c>
      <c r="E93" s="28"/>
      <c r="F93" s="28"/>
      <c r="G93" s="128">
        <v>1737.7</v>
      </c>
    </row>
    <row r="94" spans="1:7" ht="12.75">
      <c r="A94" s="24" t="s">
        <v>734</v>
      </c>
      <c r="B94" s="4">
        <v>698.1</v>
      </c>
      <c r="C94" s="4"/>
      <c r="D94" s="4">
        <v>0</v>
      </c>
      <c r="E94" s="4"/>
      <c r="F94" s="4">
        <v>1252.2</v>
      </c>
      <c r="G94" s="128">
        <v>1950.3</v>
      </c>
    </row>
    <row r="95" spans="1:7" ht="12.75">
      <c r="A95" s="218"/>
      <c r="B95" s="21"/>
      <c r="C95" s="21"/>
      <c r="D95" s="21"/>
      <c r="E95" s="21"/>
      <c r="F95" s="21"/>
      <c r="G95" s="21"/>
    </row>
    <row r="96" spans="1:8" ht="12.75">
      <c r="A96" s="306">
        <v>2013</v>
      </c>
      <c r="B96" s="126"/>
      <c r="C96" s="14"/>
      <c r="D96" s="14"/>
      <c r="E96" s="161"/>
      <c r="F96" s="14"/>
      <c r="G96" s="420"/>
      <c r="H96" s="7"/>
    </row>
    <row r="97" spans="1:8" ht="6.75" customHeight="1">
      <c r="A97" s="305"/>
      <c r="B97" s="126"/>
      <c r="C97" s="126"/>
      <c r="D97" s="126"/>
      <c r="E97" s="126"/>
      <c r="F97" s="126"/>
      <c r="G97" s="126"/>
      <c r="H97" s="72"/>
    </row>
    <row r="98" spans="1:8" ht="12.75">
      <c r="A98" s="307" t="s">
        <v>531</v>
      </c>
      <c r="B98" s="127">
        <v>48899.9</v>
      </c>
      <c r="C98" s="127">
        <v>6551.5</v>
      </c>
      <c r="D98" s="127">
        <v>43284.5</v>
      </c>
      <c r="E98" s="3"/>
      <c r="F98" s="127">
        <v>1812.1</v>
      </c>
      <c r="G98" s="127">
        <v>100548</v>
      </c>
      <c r="H98" s="72"/>
    </row>
    <row r="99" spans="2:7" ht="8.25" customHeight="1">
      <c r="B99" s="431"/>
      <c r="C99" s="3"/>
      <c r="D99" s="3"/>
      <c r="E99" s="3"/>
      <c r="F99" s="3"/>
      <c r="G99" s="127"/>
    </row>
    <row r="100" spans="1:8" ht="12.75">
      <c r="A100" s="24" t="s">
        <v>715</v>
      </c>
      <c r="B100" s="4">
        <v>769.1</v>
      </c>
      <c r="C100" s="33"/>
      <c r="D100" s="4">
        <v>222.3</v>
      </c>
      <c r="E100" s="3"/>
      <c r="F100" s="33"/>
      <c r="G100" s="128">
        <v>991.4</v>
      </c>
      <c r="H100" s="72"/>
    </row>
    <row r="101" spans="1:8" ht="12.75">
      <c r="A101" s="24" t="s">
        <v>716</v>
      </c>
      <c r="B101" s="4">
        <v>1773.1</v>
      </c>
      <c r="C101" s="33"/>
      <c r="D101" s="4"/>
      <c r="E101" s="3"/>
      <c r="F101" s="33"/>
      <c r="G101" s="128">
        <v>1773.1</v>
      </c>
      <c r="H101" s="72"/>
    </row>
    <row r="102" spans="1:8" ht="12.75">
      <c r="A102" s="24" t="s">
        <v>11</v>
      </c>
      <c r="B102" s="4">
        <v>12669.1</v>
      </c>
      <c r="C102" s="33"/>
      <c r="D102" s="4"/>
      <c r="E102" s="3"/>
      <c r="F102" s="33"/>
      <c r="G102" s="128">
        <v>12669.1</v>
      </c>
      <c r="H102" s="72"/>
    </row>
    <row r="103" spans="1:8" ht="12.75">
      <c r="A103" s="24" t="s">
        <v>717</v>
      </c>
      <c r="B103" s="4"/>
      <c r="C103" s="33"/>
      <c r="D103" s="4"/>
      <c r="E103" s="3"/>
      <c r="F103" s="33"/>
      <c r="G103" s="128"/>
      <c r="H103" s="72"/>
    </row>
    <row r="104" spans="1:8" ht="12.75">
      <c r="A104" s="24" t="s">
        <v>718</v>
      </c>
      <c r="B104" s="4">
        <v>5846</v>
      </c>
      <c r="C104" s="3"/>
      <c r="D104" s="4"/>
      <c r="E104" s="3"/>
      <c r="F104" s="3"/>
      <c r="G104" s="128">
        <v>5846</v>
      </c>
      <c r="H104" s="72"/>
    </row>
    <row r="105" spans="1:8" ht="12.75">
      <c r="A105" s="24" t="s">
        <v>719</v>
      </c>
      <c r="B105" s="4"/>
      <c r="C105" s="33"/>
      <c r="D105" s="4"/>
      <c r="E105" s="3"/>
      <c r="F105" s="33"/>
      <c r="G105" s="128"/>
      <c r="H105" s="72"/>
    </row>
    <row r="106" spans="1:8" ht="12.75">
      <c r="A106" s="24" t="s">
        <v>720</v>
      </c>
      <c r="B106" s="4">
        <v>997.6</v>
      </c>
      <c r="C106" s="33"/>
      <c r="D106" s="4"/>
      <c r="E106" s="3"/>
      <c r="F106" s="33"/>
      <c r="G106" s="128">
        <v>997.6</v>
      </c>
      <c r="H106" s="72"/>
    </row>
    <row r="107" spans="1:8" ht="12.75">
      <c r="A107" s="24" t="s">
        <v>12</v>
      </c>
      <c r="B107" s="4">
        <v>3024.8</v>
      </c>
      <c r="C107" s="33"/>
      <c r="D107" s="4"/>
      <c r="E107" s="3"/>
      <c r="F107" s="33"/>
      <c r="G107" s="128">
        <v>3024.8</v>
      </c>
      <c r="H107" s="72"/>
    </row>
    <row r="108" spans="1:8" ht="12.75">
      <c r="A108" s="24" t="s">
        <v>721</v>
      </c>
      <c r="B108" s="4"/>
      <c r="C108" s="33"/>
      <c r="D108" s="4"/>
      <c r="E108" s="3"/>
      <c r="F108" s="33"/>
      <c r="G108" s="128"/>
      <c r="H108" s="72"/>
    </row>
    <row r="109" spans="1:8" ht="12.75">
      <c r="A109" s="24" t="s">
        <v>722</v>
      </c>
      <c r="B109" s="4">
        <v>4339.1</v>
      </c>
      <c r="C109" s="33"/>
      <c r="D109" s="4"/>
      <c r="E109" s="3"/>
      <c r="F109" s="33"/>
      <c r="G109" s="128">
        <v>4339.1</v>
      </c>
      <c r="H109" s="72"/>
    </row>
    <row r="110" spans="1:8" ht="12.75">
      <c r="A110" s="24" t="s">
        <v>723</v>
      </c>
      <c r="B110" s="4">
        <v>4689.2</v>
      </c>
      <c r="C110" s="33"/>
      <c r="D110" s="4"/>
      <c r="E110" s="3"/>
      <c r="F110" s="33"/>
      <c r="G110" s="128">
        <v>4689.2</v>
      </c>
      <c r="H110" s="72"/>
    </row>
    <row r="111" spans="1:8" ht="12.75">
      <c r="A111" s="24" t="s">
        <v>724</v>
      </c>
      <c r="B111" s="4">
        <v>669.7</v>
      </c>
      <c r="C111" s="4"/>
      <c r="D111" s="4"/>
      <c r="E111" s="3"/>
      <c r="F111" s="4"/>
      <c r="G111" s="128">
        <v>669.7</v>
      </c>
      <c r="H111" s="72"/>
    </row>
    <row r="112" spans="1:8" ht="12.75">
      <c r="A112" s="24" t="s">
        <v>725</v>
      </c>
      <c r="B112" s="4">
        <v>3781</v>
      </c>
      <c r="C112" s="4"/>
      <c r="D112" s="4">
        <v>260</v>
      </c>
      <c r="E112" s="3"/>
      <c r="F112" s="4"/>
      <c r="G112" s="128">
        <v>4041</v>
      </c>
      <c r="H112" s="72"/>
    </row>
    <row r="113" spans="1:8" ht="12.75">
      <c r="A113" s="24" t="s">
        <v>726</v>
      </c>
      <c r="B113" s="4"/>
      <c r="C113" s="4">
        <v>6551.5</v>
      </c>
      <c r="D113" s="4">
        <v>471.5</v>
      </c>
      <c r="E113" s="3"/>
      <c r="F113" s="4"/>
      <c r="G113" s="128">
        <v>7023</v>
      </c>
      <c r="H113" s="72"/>
    </row>
    <row r="114" spans="1:8" ht="12.75">
      <c r="A114" s="24" t="s">
        <v>727</v>
      </c>
      <c r="B114" s="4">
        <v>572</v>
      </c>
      <c r="C114" s="4"/>
      <c r="D114" s="4">
        <v>348.7</v>
      </c>
      <c r="E114" s="3"/>
      <c r="F114" s="4">
        <v>96.7</v>
      </c>
      <c r="G114" s="128">
        <v>1017.4</v>
      </c>
      <c r="H114" s="72"/>
    </row>
    <row r="115" spans="1:8" ht="12.75">
      <c r="A115" s="24" t="s">
        <v>728</v>
      </c>
      <c r="B115" s="4">
        <v>4354.8</v>
      </c>
      <c r="C115" s="4"/>
      <c r="D115" s="4">
        <v>985.3</v>
      </c>
      <c r="E115" s="3"/>
      <c r="F115" s="4"/>
      <c r="G115" s="128">
        <v>5340.1</v>
      </c>
      <c r="H115" s="72"/>
    </row>
    <row r="116" spans="1:8" ht="12.75">
      <c r="A116" s="24" t="s">
        <v>729</v>
      </c>
      <c r="B116" s="3">
        <v>1084.9</v>
      </c>
      <c r="C116" s="3"/>
      <c r="D116" s="20">
        <v>21</v>
      </c>
      <c r="E116" s="3"/>
      <c r="F116" s="3"/>
      <c r="G116" s="128">
        <v>1105.9</v>
      </c>
      <c r="H116" s="72"/>
    </row>
    <row r="117" spans="1:8" ht="12.75">
      <c r="A117" s="24" t="s">
        <v>731</v>
      </c>
      <c r="B117" s="28"/>
      <c r="C117" s="28"/>
      <c r="D117" s="28"/>
      <c r="E117" s="3"/>
      <c r="F117" s="28"/>
      <c r="G117" s="128"/>
      <c r="H117" s="72"/>
    </row>
    <row r="118" spans="1:8" ht="12.75">
      <c r="A118" s="24" t="s">
        <v>730</v>
      </c>
      <c r="B118" s="28"/>
      <c r="C118" s="28"/>
      <c r="D118" s="28">
        <v>14374.6</v>
      </c>
      <c r="E118" s="3"/>
      <c r="F118" s="28"/>
      <c r="G118" s="128">
        <v>14374.6</v>
      </c>
      <c r="H118" s="72"/>
    </row>
    <row r="119" spans="1:8" ht="12.75">
      <c r="A119" s="24" t="s">
        <v>13</v>
      </c>
      <c r="B119" s="28">
        <v>2886.8</v>
      </c>
      <c r="C119" s="28"/>
      <c r="D119" s="28">
        <v>16609</v>
      </c>
      <c r="E119" s="3"/>
      <c r="F119" s="28">
        <v>197.1</v>
      </c>
      <c r="G119" s="128">
        <v>19692.9</v>
      </c>
      <c r="H119" s="72"/>
    </row>
    <row r="120" spans="1:8" ht="12.75">
      <c r="A120" s="24" t="s">
        <v>732</v>
      </c>
      <c r="B120" s="28">
        <v>91.3</v>
      </c>
      <c r="C120" s="28"/>
      <c r="D120" s="28">
        <v>8763.6</v>
      </c>
      <c r="E120" s="3"/>
      <c r="F120" s="28">
        <v>116.7</v>
      </c>
      <c r="G120" s="128">
        <v>8971.6</v>
      </c>
      <c r="H120" s="72"/>
    </row>
    <row r="121" spans="1:8" ht="12.75">
      <c r="A121" s="24" t="s">
        <v>733</v>
      </c>
      <c r="B121" s="28">
        <v>817.8</v>
      </c>
      <c r="C121" s="28"/>
      <c r="D121" s="28">
        <v>1170.8</v>
      </c>
      <c r="E121" s="3"/>
      <c r="F121" s="28">
        <v>0</v>
      </c>
      <c r="G121" s="128">
        <v>1988.6</v>
      </c>
      <c r="H121" s="72"/>
    </row>
    <row r="122" spans="1:8" ht="12.75">
      <c r="A122" s="24" t="s">
        <v>734</v>
      </c>
      <c r="B122" s="4">
        <v>533.6</v>
      </c>
      <c r="C122" s="4"/>
      <c r="D122" s="4">
        <v>57.7</v>
      </c>
      <c r="E122" s="3"/>
      <c r="F122" s="4">
        <v>1401.6</v>
      </c>
      <c r="G122" s="128">
        <v>1992.9</v>
      </c>
      <c r="H122" s="72"/>
    </row>
    <row r="123" spans="1:7" ht="7.5" customHeight="1" thickBot="1">
      <c r="A123" s="110"/>
      <c r="B123" s="23"/>
      <c r="C123" s="23"/>
      <c r="D123" s="23"/>
      <c r="E123" s="23"/>
      <c r="F123" s="23"/>
      <c r="G123" s="23"/>
    </row>
    <row r="125" ht="12.75">
      <c r="G125" s="72"/>
    </row>
  </sheetData>
  <sheetProtection/>
  <printOptions/>
  <pageMargins left="0.8661417322834646" right="0.7480314960629921" top="0.5905511811023623" bottom="0.5905511811023623" header="0.5118110236220472" footer="0.5118110236220472"/>
  <pageSetup firstPageNumber="72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1" manualBreakCount="1">
    <brk id="62" max="6" man="1"/>
  </rowBreaks>
  <colBreaks count="1" manualBreakCount="1">
    <brk id="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5"/>
  <sheetViews>
    <sheetView view="pageBreakPreview" zoomScale="120" zoomScaleSheetLayoutView="12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7" sqref="D87:D90"/>
    </sheetView>
  </sheetViews>
  <sheetFormatPr defaultColWidth="9.00390625" defaultRowHeight="12.75"/>
  <cols>
    <col min="1" max="1" width="40.875" style="156" customWidth="1"/>
    <col min="2" max="4" width="9.75390625" style="0" customWidth="1"/>
    <col min="5" max="5" width="9.25390625" style="156" customWidth="1"/>
    <col min="6" max="6" width="9.75390625" style="0" customWidth="1"/>
    <col min="7" max="7" width="8.875" style="0" customWidth="1"/>
  </cols>
  <sheetData>
    <row r="1" spans="1:7" ht="18.75" customHeight="1">
      <c r="A1" s="308" t="s">
        <v>270</v>
      </c>
      <c r="B1" s="30"/>
      <c r="C1" s="30"/>
      <c r="D1" s="30"/>
      <c r="E1" s="174"/>
      <c r="F1" s="30"/>
      <c r="G1" s="30"/>
    </row>
    <row r="2" spans="1:7" ht="18.75" customHeight="1">
      <c r="A2" s="308" t="s">
        <v>118</v>
      </c>
      <c r="B2" s="30"/>
      <c r="C2" s="30"/>
      <c r="D2" s="30"/>
      <c r="E2" s="174"/>
      <c r="F2" s="30"/>
      <c r="G2" s="30"/>
    </row>
    <row r="3" spans="1:7" ht="17.25" customHeight="1" thickBot="1">
      <c r="A3" s="309" t="s">
        <v>15</v>
      </c>
      <c r="B3" s="34"/>
      <c r="C3" s="35"/>
      <c r="D3" s="35"/>
      <c r="E3" s="175"/>
      <c r="F3" s="35"/>
      <c r="G3" s="36"/>
    </row>
    <row r="4" spans="1:7" ht="85.5" customHeight="1" thickBot="1">
      <c r="A4" s="310"/>
      <c r="B4" s="15" t="s">
        <v>47</v>
      </c>
      <c r="C4" s="15" t="s">
        <v>48</v>
      </c>
      <c r="D4" s="16" t="s">
        <v>49</v>
      </c>
      <c r="E4" s="176" t="s">
        <v>116</v>
      </c>
      <c r="F4" s="16" t="s">
        <v>50</v>
      </c>
      <c r="G4" s="15" t="s">
        <v>117</v>
      </c>
    </row>
    <row r="5" spans="1:7" ht="8.25" customHeight="1">
      <c r="A5" s="311"/>
      <c r="B5" s="17"/>
      <c r="C5" s="17"/>
      <c r="D5" s="18"/>
      <c r="E5" s="177"/>
      <c r="F5" s="18"/>
      <c r="G5" s="18"/>
    </row>
    <row r="6" spans="1:7" ht="12.75">
      <c r="A6" s="312">
        <v>2010</v>
      </c>
      <c r="B6" s="17"/>
      <c r="C6" s="17"/>
      <c r="D6" s="18"/>
      <c r="E6" s="177"/>
      <c r="F6" s="18"/>
      <c r="G6" s="19"/>
    </row>
    <row r="7" spans="1:7" ht="6" customHeight="1">
      <c r="A7" s="311"/>
      <c r="B7" s="17"/>
      <c r="C7" s="17"/>
      <c r="D7" s="18"/>
      <c r="E7" s="177"/>
      <c r="F7" s="18"/>
      <c r="G7" s="18"/>
    </row>
    <row r="8" spans="1:7" ht="12.75">
      <c r="A8" s="313" t="s">
        <v>531</v>
      </c>
      <c r="B8" s="498">
        <v>1444.3</v>
      </c>
      <c r="C8" s="14">
        <v>21.8</v>
      </c>
      <c r="D8" s="14">
        <v>829.8</v>
      </c>
      <c r="E8" s="498">
        <v>1563.7</v>
      </c>
      <c r="F8" s="14">
        <v>3.7</v>
      </c>
      <c r="G8" s="11">
        <v>3863.3</v>
      </c>
    </row>
    <row r="9" spans="2:7" ht="6.75" customHeight="1">
      <c r="B9" s="496"/>
      <c r="C9" s="496"/>
      <c r="D9" s="496"/>
      <c r="E9" s="497"/>
      <c r="F9" s="496"/>
      <c r="G9" s="11"/>
    </row>
    <row r="10" spans="1:7" ht="12.75">
      <c r="A10" s="24" t="s">
        <v>715</v>
      </c>
      <c r="B10" s="10">
        <v>133.9</v>
      </c>
      <c r="C10" s="10"/>
      <c r="D10" s="10">
        <v>11.6</v>
      </c>
      <c r="E10" s="157">
        <v>128</v>
      </c>
      <c r="F10" s="10"/>
      <c r="G10" s="499">
        <v>273.5</v>
      </c>
    </row>
    <row r="11" spans="1:7" ht="12.75">
      <c r="A11" s="24" t="s">
        <v>716</v>
      </c>
      <c r="B11" s="10">
        <v>9.9</v>
      </c>
      <c r="C11" s="10"/>
      <c r="D11" s="10"/>
      <c r="E11" s="157">
        <v>1.3</v>
      </c>
      <c r="F11" s="10"/>
      <c r="G11" s="499">
        <v>11.2</v>
      </c>
    </row>
    <row r="12" spans="1:7" ht="12.75">
      <c r="A12" s="24" t="s">
        <v>11</v>
      </c>
      <c r="B12" s="10">
        <v>299.7</v>
      </c>
      <c r="C12" s="10"/>
      <c r="D12" s="10"/>
      <c r="E12" s="157">
        <v>68.3</v>
      </c>
      <c r="F12" s="10"/>
      <c r="G12" s="499">
        <v>368</v>
      </c>
    </row>
    <row r="13" spans="1:7" ht="12.75">
      <c r="A13" s="24" t="s">
        <v>717</v>
      </c>
      <c r="B13" s="10"/>
      <c r="C13" s="10"/>
      <c r="D13" s="10"/>
      <c r="E13" s="157"/>
      <c r="F13" s="10"/>
      <c r="G13" s="499"/>
    </row>
    <row r="14" spans="1:7" ht="12.75">
      <c r="A14" s="24" t="s">
        <v>718</v>
      </c>
      <c r="B14" s="10">
        <v>59.5</v>
      </c>
      <c r="C14" s="10"/>
      <c r="D14" s="10"/>
      <c r="E14" s="157"/>
      <c r="F14" s="10"/>
      <c r="G14" s="499">
        <v>59.5</v>
      </c>
    </row>
    <row r="15" spans="1:7" ht="12.75">
      <c r="A15" s="24" t="s">
        <v>719</v>
      </c>
      <c r="B15" s="10"/>
      <c r="C15" s="10"/>
      <c r="D15" s="10"/>
      <c r="E15" s="157"/>
      <c r="F15" s="10"/>
      <c r="G15" s="499"/>
    </row>
    <row r="16" spans="1:7" ht="12.75">
      <c r="A16" s="24" t="s">
        <v>720</v>
      </c>
      <c r="B16" s="10">
        <v>13.7</v>
      </c>
      <c r="C16" s="10"/>
      <c r="D16" s="10"/>
      <c r="E16" s="157">
        <v>0</v>
      </c>
      <c r="F16" s="10"/>
      <c r="G16" s="499">
        <v>13.7</v>
      </c>
    </row>
    <row r="17" spans="1:7" ht="12.75">
      <c r="A17" s="24" t="s">
        <v>12</v>
      </c>
      <c r="B17" s="10">
        <v>139.5</v>
      </c>
      <c r="C17" s="10"/>
      <c r="D17" s="10"/>
      <c r="E17" s="157">
        <v>71.7</v>
      </c>
      <c r="F17" s="10"/>
      <c r="G17" s="499">
        <v>211.2</v>
      </c>
    </row>
    <row r="18" spans="1:7" ht="12.75">
      <c r="A18" s="24" t="s">
        <v>721</v>
      </c>
      <c r="B18" s="496"/>
      <c r="C18" s="10"/>
      <c r="D18" s="10"/>
      <c r="E18" s="157"/>
      <c r="F18" s="10"/>
      <c r="G18" s="499"/>
    </row>
    <row r="19" spans="1:7" ht="12.75">
      <c r="A19" s="24" t="s">
        <v>722</v>
      </c>
      <c r="B19" s="10">
        <v>110.1</v>
      </c>
      <c r="C19" s="10"/>
      <c r="D19" s="10"/>
      <c r="E19" s="157">
        <v>813</v>
      </c>
      <c r="F19" s="10"/>
      <c r="G19" s="499">
        <v>923.1</v>
      </c>
    </row>
    <row r="20" spans="1:7" ht="12.75">
      <c r="A20" s="24" t="s">
        <v>723</v>
      </c>
      <c r="B20" s="10">
        <v>76.5</v>
      </c>
      <c r="C20" s="10"/>
      <c r="D20" s="10"/>
      <c r="E20" s="157">
        <v>109.7</v>
      </c>
      <c r="F20" s="10"/>
      <c r="G20" s="499">
        <v>186.2</v>
      </c>
    </row>
    <row r="21" spans="1:7" ht="12.75">
      <c r="A21" s="24" t="s">
        <v>724</v>
      </c>
      <c r="B21" s="10">
        <v>39.3</v>
      </c>
      <c r="C21" s="10"/>
      <c r="D21" s="10"/>
      <c r="E21" s="157">
        <v>47.6</v>
      </c>
      <c r="F21" s="10"/>
      <c r="G21" s="499">
        <v>86.9</v>
      </c>
    </row>
    <row r="22" spans="1:7" ht="12.75">
      <c r="A22" s="24" t="s">
        <v>725</v>
      </c>
      <c r="B22" s="10">
        <v>63.4</v>
      </c>
      <c r="C22" s="10"/>
      <c r="D22" s="10">
        <v>11.5</v>
      </c>
      <c r="E22" s="157">
        <v>1.7</v>
      </c>
      <c r="F22" s="10"/>
      <c r="G22" s="499">
        <v>76.6</v>
      </c>
    </row>
    <row r="23" spans="1:7" ht="12.75">
      <c r="A23" s="24" t="s">
        <v>726</v>
      </c>
      <c r="B23" s="10"/>
      <c r="C23" s="10">
        <v>21.8</v>
      </c>
      <c r="D23" s="10">
        <v>7.7</v>
      </c>
      <c r="E23" s="157"/>
      <c r="F23" s="10"/>
      <c r="G23" s="499">
        <v>29.5</v>
      </c>
    </row>
    <row r="24" spans="1:7" ht="12.75">
      <c r="A24" s="24" t="s">
        <v>727</v>
      </c>
      <c r="B24" s="10">
        <v>19.9</v>
      </c>
      <c r="C24" s="10"/>
      <c r="D24" s="10">
        <v>4</v>
      </c>
      <c r="E24" s="157">
        <v>82.9</v>
      </c>
      <c r="F24" s="10">
        <v>0.1</v>
      </c>
      <c r="G24" s="499">
        <v>106.9</v>
      </c>
    </row>
    <row r="25" spans="1:7" ht="12.75">
      <c r="A25" s="24" t="s">
        <v>728</v>
      </c>
      <c r="B25" s="10">
        <v>73.7</v>
      </c>
      <c r="C25" s="10"/>
      <c r="D25" s="10">
        <v>16.8</v>
      </c>
      <c r="E25" s="157">
        <v>6.5</v>
      </c>
      <c r="F25" s="10"/>
      <c r="G25" s="499">
        <v>97</v>
      </c>
    </row>
    <row r="26" spans="1:7" ht="12.75">
      <c r="A26" s="24" t="s">
        <v>729</v>
      </c>
      <c r="B26" s="10">
        <v>7.1</v>
      </c>
      <c r="C26" s="10"/>
      <c r="D26" s="10">
        <v>0.7</v>
      </c>
      <c r="E26" s="157">
        <v>3.7</v>
      </c>
      <c r="F26" s="10"/>
      <c r="G26" s="499">
        <v>11.5</v>
      </c>
    </row>
    <row r="27" spans="1:7" ht="12.75">
      <c r="A27" s="24" t="s">
        <v>731</v>
      </c>
      <c r="B27" s="10"/>
      <c r="C27" s="10"/>
      <c r="D27" s="10"/>
      <c r="E27" s="157"/>
      <c r="F27" s="10"/>
      <c r="G27" s="499"/>
    </row>
    <row r="28" spans="1:7" ht="12.75">
      <c r="A28" s="24" t="s">
        <v>730</v>
      </c>
      <c r="B28" s="10">
        <v>0</v>
      </c>
      <c r="C28" s="10"/>
      <c r="D28" s="10">
        <v>398.3</v>
      </c>
      <c r="E28" s="157"/>
      <c r="F28" s="10"/>
      <c r="G28" s="499">
        <v>398.3</v>
      </c>
    </row>
    <row r="29" spans="1:7" ht="12.75">
      <c r="A29" s="24" t="s">
        <v>13</v>
      </c>
      <c r="B29" s="10">
        <v>14.8</v>
      </c>
      <c r="C29" s="10"/>
      <c r="D29" s="10">
        <v>218.1</v>
      </c>
      <c r="E29" s="157">
        <v>53.1</v>
      </c>
      <c r="F29" s="10">
        <v>0.1</v>
      </c>
      <c r="G29" s="499">
        <v>286.1</v>
      </c>
    </row>
    <row r="30" spans="1:7" ht="12.75">
      <c r="A30" s="24" t="s">
        <v>732</v>
      </c>
      <c r="B30" s="10">
        <v>70</v>
      </c>
      <c r="C30" s="10"/>
      <c r="D30" s="10">
        <v>137.9</v>
      </c>
      <c r="E30" s="157">
        <v>106</v>
      </c>
      <c r="F30" s="10">
        <v>0.4</v>
      </c>
      <c r="G30" s="499">
        <v>314.3</v>
      </c>
    </row>
    <row r="31" spans="1:7" ht="12.75">
      <c r="A31" s="24" t="s">
        <v>733</v>
      </c>
      <c r="B31" s="10">
        <v>93.3</v>
      </c>
      <c r="C31" s="10"/>
      <c r="D31" s="10">
        <v>22.4</v>
      </c>
      <c r="E31" s="157">
        <v>25</v>
      </c>
      <c r="F31" s="10"/>
      <c r="G31" s="499">
        <v>140.7</v>
      </c>
    </row>
    <row r="32" spans="1:7" ht="12.75">
      <c r="A32" s="24" t="s">
        <v>734</v>
      </c>
      <c r="B32" s="10">
        <v>220</v>
      </c>
      <c r="C32" s="10"/>
      <c r="D32" s="10">
        <v>0.8</v>
      </c>
      <c r="E32" s="157">
        <v>45.2</v>
      </c>
      <c r="F32" s="10">
        <v>3.1</v>
      </c>
      <c r="G32" s="499">
        <v>269.1</v>
      </c>
    </row>
    <row r="33" spans="1:7" ht="12.75">
      <c r="A33" s="319"/>
      <c r="B33" s="500"/>
      <c r="C33" s="500"/>
      <c r="D33" s="500"/>
      <c r="E33" s="501"/>
      <c r="F33" s="500"/>
      <c r="G33" s="500"/>
    </row>
    <row r="34" spans="1:7" ht="12.75">
      <c r="A34" s="317">
        <v>2011</v>
      </c>
      <c r="B34" s="502"/>
      <c r="C34" s="502"/>
      <c r="D34" s="502"/>
      <c r="E34" s="503"/>
      <c r="F34" s="502"/>
      <c r="G34" s="502"/>
    </row>
    <row r="35" spans="1:7" ht="6.75" customHeight="1">
      <c r="A35" s="316"/>
      <c r="B35" s="502"/>
      <c r="C35" s="502"/>
      <c r="D35" s="502"/>
      <c r="E35" s="503"/>
      <c r="F35" s="502"/>
      <c r="G35" s="502"/>
    </row>
    <row r="36" spans="1:7" ht="12.75">
      <c r="A36" s="318" t="s">
        <v>531</v>
      </c>
      <c r="B36" s="498">
        <v>2117.3</v>
      </c>
      <c r="C36" s="14">
        <v>31.7</v>
      </c>
      <c r="D36" s="14">
        <v>1045.6</v>
      </c>
      <c r="E36" s="498">
        <v>1168.1</v>
      </c>
      <c r="F36" s="14">
        <v>4.7</v>
      </c>
      <c r="G36" s="11">
        <v>4367.4</v>
      </c>
    </row>
    <row r="37" spans="2:7" ht="6" customHeight="1">
      <c r="B37" s="496"/>
      <c r="C37" s="496"/>
      <c r="D37" s="496"/>
      <c r="E37" s="497"/>
      <c r="F37" s="496"/>
      <c r="G37" s="11"/>
    </row>
    <row r="38" spans="1:7" ht="12.75">
      <c r="A38" s="24" t="s">
        <v>715</v>
      </c>
      <c r="B38" s="10">
        <v>129.9</v>
      </c>
      <c r="C38" s="10"/>
      <c r="D38" s="10">
        <v>8.6</v>
      </c>
      <c r="E38" s="157">
        <v>156.3</v>
      </c>
      <c r="F38" s="10"/>
      <c r="G38" s="499">
        <v>294.8</v>
      </c>
    </row>
    <row r="39" spans="1:7" ht="12.75">
      <c r="A39" s="24" t="s">
        <v>716</v>
      </c>
      <c r="B39" s="10">
        <v>17.8</v>
      </c>
      <c r="C39" s="10"/>
      <c r="D39" s="10"/>
      <c r="E39" s="157">
        <v>0</v>
      </c>
      <c r="F39" s="10"/>
      <c r="G39" s="499">
        <v>17.8</v>
      </c>
    </row>
    <row r="40" spans="1:7" ht="12.75">
      <c r="A40" s="24" t="s">
        <v>11</v>
      </c>
      <c r="B40" s="10">
        <v>312.5</v>
      </c>
      <c r="C40" s="10"/>
      <c r="D40" s="10"/>
      <c r="E40" s="157">
        <v>44.4</v>
      </c>
      <c r="F40" s="10"/>
      <c r="G40" s="499">
        <v>356.9</v>
      </c>
    </row>
    <row r="41" spans="1:7" ht="12.75">
      <c r="A41" s="24" t="s">
        <v>717</v>
      </c>
      <c r="B41" s="10"/>
      <c r="C41" s="10"/>
      <c r="D41" s="10"/>
      <c r="E41" s="157"/>
      <c r="F41" s="10"/>
      <c r="G41" s="499"/>
    </row>
    <row r="42" spans="1:7" ht="12.75">
      <c r="A42" s="24" t="s">
        <v>718</v>
      </c>
      <c r="B42" s="10">
        <v>64.7</v>
      </c>
      <c r="C42" s="10"/>
      <c r="D42" s="10"/>
      <c r="E42" s="157"/>
      <c r="F42" s="10"/>
      <c r="G42" s="499">
        <v>64.7</v>
      </c>
    </row>
    <row r="43" spans="1:7" ht="12.75">
      <c r="A43" s="24" t="s">
        <v>719</v>
      </c>
      <c r="B43" s="10"/>
      <c r="C43" s="10"/>
      <c r="D43" s="10"/>
      <c r="E43" s="157"/>
      <c r="F43" s="10"/>
      <c r="G43" s="499"/>
    </row>
    <row r="44" spans="1:7" ht="12.75">
      <c r="A44" s="24" t="s">
        <v>720</v>
      </c>
      <c r="B44" s="10">
        <v>12</v>
      </c>
      <c r="C44" s="10"/>
      <c r="D44" s="10"/>
      <c r="E44" s="157">
        <v>0</v>
      </c>
      <c r="F44" s="10"/>
      <c r="G44" s="499">
        <v>12</v>
      </c>
    </row>
    <row r="45" spans="1:7" ht="12.75">
      <c r="A45" s="24" t="s">
        <v>12</v>
      </c>
      <c r="B45" s="10">
        <v>168.1</v>
      </c>
      <c r="C45" s="10"/>
      <c r="D45" s="10"/>
      <c r="E45" s="157">
        <v>49.7</v>
      </c>
      <c r="F45" s="10"/>
      <c r="G45" s="499">
        <v>217.8</v>
      </c>
    </row>
    <row r="46" spans="1:7" ht="12.75">
      <c r="A46" s="24" t="s">
        <v>721</v>
      </c>
      <c r="B46" s="10"/>
      <c r="C46" s="10"/>
      <c r="D46" s="10"/>
      <c r="E46" s="157"/>
      <c r="F46" s="10"/>
      <c r="G46" s="499"/>
    </row>
    <row r="47" spans="1:7" ht="12.75">
      <c r="A47" s="24" t="s">
        <v>722</v>
      </c>
      <c r="B47" s="10">
        <v>978.7</v>
      </c>
      <c r="C47" s="10"/>
      <c r="D47" s="10"/>
      <c r="E47" s="157">
        <v>225.9</v>
      </c>
      <c r="F47" s="10"/>
      <c r="G47" s="499">
        <v>1204.6</v>
      </c>
    </row>
    <row r="48" spans="1:7" ht="12.75">
      <c r="A48" s="24" t="s">
        <v>723</v>
      </c>
      <c r="B48" s="10">
        <v>116.8</v>
      </c>
      <c r="C48" s="10"/>
      <c r="D48" s="10"/>
      <c r="E48" s="157">
        <v>130.9</v>
      </c>
      <c r="F48" s="10"/>
      <c r="G48" s="499">
        <v>247.7</v>
      </c>
    </row>
    <row r="49" spans="1:7" ht="12.75">
      <c r="A49" s="24" t="s">
        <v>724</v>
      </c>
      <c r="B49" s="10">
        <v>71.1</v>
      </c>
      <c r="C49" s="10"/>
      <c r="D49" s="10"/>
      <c r="E49" s="157">
        <v>29.1</v>
      </c>
      <c r="F49" s="10"/>
      <c r="G49" s="499">
        <v>100.2</v>
      </c>
    </row>
    <row r="50" spans="1:7" ht="12.75">
      <c r="A50" s="24" t="s">
        <v>725</v>
      </c>
      <c r="B50" s="10">
        <v>69.6</v>
      </c>
      <c r="C50" s="10"/>
      <c r="D50" s="10">
        <v>10.5</v>
      </c>
      <c r="E50" s="157">
        <v>0.9</v>
      </c>
      <c r="F50" s="10"/>
      <c r="G50" s="499">
        <v>81</v>
      </c>
    </row>
    <row r="51" spans="1:7" ht="12.75">
      <c r="A51" s="24" t="s">
        <v>726</v>
      </c>
      <c r="B51" s="10"/>
      <c r="C51" s="10">
        <v>31.7</v>
      </c>
      <c r="D51" s="10">
        <v>7.7</v>
      </c>
      <c r="E51" s="157"/>
      <c r="F51" s="10"/>
      <c r="G51" s="499">
        <v>39.4</v>
      </c>
    </row>
    <row r="52" spans="1:7" ht="12.75">
      <c r="A52" s="24" t="s">
        <v>727</v>
      </c>
      <c r="B52" s="10">
        <v>33.6</v>
      </c>
      <c r="C52" s="10"/>
      <c r="D52" s="10">
        <v>12.4</v>
      </c>
      <c r="E52" s="157">
        <v>81.1</v>
      </c>
      <c r="F52" s="10"/>
      <c r="G52" s="499">
        <v>127.1</v>
      </c>
    </row>
    <row r="53" spans="1:7" ht="12.75">
      <c r="A53" s="24" t="s">
        <v>728</v>
      </c>
      <c r="B53" s="10">
        <v>34.3</v>
      </c>
      <c r="C53" s="10"/>
      <c r="D53" s="10">
        <v>25.1</v>
      </c>
      <c r="E53" s="157">
        <v>28.6</v>
      </c>
      <c r="F53" s="10"/>
      <c r="G53" s="499">
        <v>88</v>
      </c>
    </row>
    <row r="54" spans="1:7" ht="12.75">
      <c r="A54" s="24" t="s">
        <v>729</v>
      </c>
      <c r="B54" s="10">
        <v>11.5</v>
      </c>
      <c r="C54" s="10"/>
      <c r="D54" s="10">
        <v>1</v>
      </c>
      <c r="E54" s="157">
        <v>19</v>
      </c>
      <c r="F54" s="10"/>
      <c r="G54" s="499">
        <v>31.5</v>
      </c>
    </row>
    <row r="55" spans="1:7" ht="12.75">
      <c r="A55" s="24" t="s">
        <v>731</v>
      </c>
      <c r="B55" s="10"/>
      <c r="C55" s="10"/>
      <c r="D55" s="10"/>
      <c r="E55" s="157"/>
      <c r="F55" s="10"/>
      <c r="G55" s="499"/>
    </row>
    <row r="56" spans="1:7" ht="12.75">
      <c r="A56" s="24" t="s">
        <v>730</v>
      </c>
      <c r="B56" s="10"/>
      <c r="C56" s="10"/>
      <c r="D56" s="10">
        <v>432</v>
      </c>
      <c r="E56" s="157"/>
      <c r="F56" s="10"/>
      <c r="G56" s="499">
        <v>432</v>
      </c>
    </row>
    <row r="57" spans="1:7" ht="12.75">
      <c r="A57" s="24" t="s">
        <v>13</v>
      </c>
      <c r="B57" s="10">
        <v>12.5</v>
      </c>
      <c r="C57" s="10"/>
      <c r="D57" s="10">
        <v>313.9</v>
      </c>
      <c r="E57" s="157">
        <v>56.1</v>
      </c>
      <c r="F57" s="10">
        <v>0.1</v>
      </c>
      <c r="G57" s="499">
        <v>382.6</v>
      </c>
    </row>
    <row r="58" spans="1:7" ht="12.75">
      <c r="A58" s="24" t="s">
        <v>732</v>
      </c>
      <c r="B58" s="10">
        <v>3.5</v>
      </c>
      <c r="C58" s="10"/>
      <c r="D58" s="10">
        <v>190.9</v>
      </c>
      <c r="E58" s="157">
        <v>190.1</v>
      </c>
      <c r="F58" s="10">
        <v>0.6</v>
      </c>
      <c r="G58" s="499">
        <v>385.1</v>
      </c>
    </row>
    <row r="59" spans="1:7" ht="12.75">
      <c r="A59" s="24" t="s">
        <v>733</v>
      </c>
      <c r="B59" s="10">
        <v>77.2</v>
      </c>
      <c r="C59" s="10"/>
      <c r="D59" s="10">
        <v>43.5</v>
      </c>
      <c r="E59" s="157">
        <v>96.3</v>
      </c>
      <c r="F59" s="10"/>
      <c r="G59" s="499">
        <v>217</v>
      </c>
    </row>
    <row r="60" spans="1:7" ht="12.75">
      <c r="A60" s="24" t="s">
        <v>734</v>
      </c>
      <c r="B60" s="10">
        <v>3.5</v>
      </c>
      <c r="C60" s="10"/>
      <c r="D60" s="10">
        <v>0</v>
      </c>
      <c r="E60" s="157">
        <v>59.7</v>
      </c>
      <c r="F60" s="10">
        <v>4</v>
      </c>
      <c r="G60" s="499">
        <v>67.2</v>
      </c>
    </row>
    <row r="61" spans="1:7" ht="12.75" hidden="1">
      <c r="A61" s="213" t="s">
        <v>513</v>
      </c>
      <c r="B61" s="12" t="s">
        <v>111</v>
      </c>
      <c r="C61" s="4"/>
      <c r="D61" s="4"/>
      <c r="E61" s="28"/>
      <c r="F61" s="4"/>
      <c r="G61" s="55" t="s">
        <v>111</v>
      </c>
    </row>
    <row r="62" spans="1:7" ht="6" customHeight="1" thickBot="1">
      <c r="A62" s="173"/>
      <c r="B62" s="504"/>
      <c r="C62" s="504"/>
      <c r="D62" s="504"/>
      <c r="E62" s="505"/>
      <c r="F62" s="504"/>
      <c r="G62" s="504"/>
    </row>
    <row r="63" spans="1:7" ht="18.75" customHeight="1">
      <c r="A63" s="308" t="s">
        <v>119</v>
      </c>
      <c r="B63" s="488"/>
      <c r="C63" s="488"/>
      <c r="D63" s="488"/>
      <c r="E63" s="489"/>
      <c r="F63" s="488"/>
      <c r="G63" s="488"/>
    </row>
    <row r="64" spans="1:7" ht="18" customHeight="1" thickBot="1">
      <c r="A64" s="314" t="s">
        <v>556</v>
      </c>
      <c r="B64" s="34"/>
      <c r="C64" s="35"/>
      <c r="D64" s="35"/>
      <c r="E64" s="175"/>
      <c r="F64" s="35"/>
      <c r="G64" s="36"/>
    </row>
    <row r="65" spans="1:7" ht="88.5" customHeight="1" thickBot="1">
      <c r="A65" s="315"/>
      <c r="B65" s="31" t="s">
        <v>47</v>
      </c>
      <c r="C65" s="31" t="s">
        <v>48</v>
      </c>
      <c r="D65" s="31" t="s">
        <v>49</v>
      </c>
      <c r="E65" s="178" t="s">
        <v>116</v>
      </c>
      <c r="F65" s="31" t="s">
        <v>50</v>
      </c>
      <c r="G65" s="31" t="s">
        <v>117</v>
      </c>
    </row>
    <row r="66" spans="1:7" ht="12.75">
      <c r="A66" s="316"/>
      <c r="B66" s="32"/>
      <c r="C66" s="32"/>
      <c r="D66" s="32"/>
      <c r="E66" s="179"/>
      <c r="F66" s="32"/>
      <c r="G66" s="32"/>
    </row>
    <row r="67" spans="1:7" ht="12.75">
      <c r="A67" s="317">
        <v>2012</v>
      </c>
      <c r="B67" s="32"/>
      <c r="C67" s="32"/>
      <c r="D67" s="32"/>
      <c r="E67" s="179"/>
      <c r="F67" s="32"/>
      <c r="G67" s="32"/>
    </row>
    <row r="68" spans="1:7" ht="8.25" customHeight="1">
      <c r="A68" s="316"/>
      <c r="B68" s="32"/>
      <c r="C68" s="32"/>
      <c r="D68" s="32"/>
      <c r="E68" s="179"/>
      <c r="F68" s="32"/>
      <c r="G68" s="32"/>
    </row>
    <row r="69" spans="1:8" ht="12.75">
      <c r="A69" s="318" t="s">
        <v>531</v>
      </c>
      <c r="B69" s="48">
        <v>1065.1</v>
      </c>
      <c r="C69" s="7">
        <v>53.2</v>
      </c>
      <c r="D69" s="7">
        <v>1325.4</v>
      </c>
      <c r="E69" s="48">
        <v>2065.2</v>
      </c>
      <c r="F69" s="7">
        <v>5.7</v>
      </c>
      <c r="G69" s="7">
        <v>4514.6</v>
      </c>
      <c r="H69" s="5"/>
    </row>
    <row r="70" spans="2:7" ht="8.25" customHeight="1">
      <c r="B70" s="4"/>
      <c r="C70" s="4"/>
      <c r="D70" s="4"/>
      <c r="E70" s="28"/>
      <c r="F70" s="4"/>
      <c r="G70" s="7"/>
    </row>
    <row r="71" spans="1:7" ht="12.75">
      <c r="A71" s="24" t="s">
        <v>715</v>
      </c>
      <c r="B71" s="4">
        <v>135.8</v>
      </c>
      <c r="C71" s="4"/>
      <c r="D71" s="4">
        <v>8.6</v>
      </c>
      <c r="E71" s="28">
        <v>172.8</v>
      </c>
      <c r="F71" s="4"/>
      <c r="G71" s="4">
        <v>317.2</v>
      </c>
    </row>
    <row r="72" spans="1:7" ht="12.75">
      <c r="A72" s="24" t="s">
        <v>716</v>
      </c>
      <c r="B72" s="4">
        <v>21.2</v>
      </c>
      <c r="C72" s="4"/>
      <c r="D72" s="4"/>
      <c r="E72" s="28">
        <v>0.2</v>
      </c>
      <c r="F72" s="4"/>
      <c r="G72" s="4">
        <v>21.4</v>
      </c>
    </row>
    <row r="73" spans="1:7" ht="12.75">
      <c r="A73" s="24" t="s">
        <v>11</v>
      </c>
      <c r="B73" s="4">
        <v>285.9</v>
      </c>
      <c r="C73" s="4"/>
      <c r="D73" s="4"/>
      <c r="E73" s="28">
        <v>77.3</v>
      </c>
      <c r="F73" s="4"/>
      <c r="G73" s="4">
        <v>363.2</v>
      </c>
    </row>
    <row r="74" spans="1:7" ht="12.75">
      <c r="A74" s="24" t="s">
        <v>717</v>
      </c>
      <c r="B74" s="4"/>
      <c r="C74" s="4"/>
      <c r="D74" s="4"/>
      <c r="E74" s="28"/>
      <c r="F74" s="4"/>
      <c r="G74" s="4"/>
    </row>
    <row r="75" spans="1:7" ht="12.75">
      <c r="A75" s="24" t="s">
        <v>718</v>
      </c>
      <c r="B75" s="4">
        <v>68.3</v>
      </c>
      <c r="C75" s="4"/>
      <c r="D75" s="4"/>
      <c r="E75" s="28"/>
      <c r="F75" s="4"/>
      <c r="G75" s="4">
        <v>68.3</v>
      </c>
    </row>
    <row r="76" spans="1:7" ht="12.75">
      <c r="A76" s="24" t="s">
        <v>719</v>
      </c>
      <c r="B76" s="4"/>
      <c r="C76" s="4"/>
      <c r="D76" s="4"/>
      <c r="E76" s="28"/>
      <c r="F76" s="4"/>
      <c r="G76" s="4"/>
    </row>
    <row r="77" spans="1:7" ht="12.75">
      <c r="A77" s="24" t="s">
        <v>720</v>
      </c>
      <c r="B77" s="4">
        <v>8.7</v>
      </c>
      <c r="C77" s="4"/>
      <c r="D77" s="4"/>
      <c r="E77" s="28">
        <v>5.5</v>
      </c>
      <c r="F77" s="4"/>
      <c r="G77" s="4">
        <v>14.2</v>
      </c>
    </row>
    <row r="78" spans="1:7" ht="12.75">
      <c r="A78" s="24" t="s">
        <v>12</v>
      </c>
      <c r="B78" s="4">
        <v>183.2</v>
      </c>
      <c r="C78" s="4"/>
      <c r="D78" s="4"/>
      <c r="E78" s="28">
        <v>51.1</v>
      </c>
      <c r="F78" s="4"/>
      <c r="G78" s="4">
        <v>234.3</v>
      </c>
    </row>
    <row r="79" spans="1:7" ht="12.75">
      <c r="A79" s="24" t="s">
        <v>721</v>
      </c>
      <c r="B79" s="4"/>
      <c r="C79" s="4"/>
      <c r="D79" s="4"/>
      <c r="E79" s="28"/>
      <c r="F79" s="4"/>
      <c r="G79" s="4"/>
    </row>
    <row r="80" spans="1:7" ht="12.75">
      <c r="A80" s="24" t="s">
        <v>722</v>
      </c>
      <c r="B80" s="4">
        <v>125.1</v>
      </c>
      <c r="C80" s="4"/>
      <c r="D80" s="4"/>
      <c r="E80" s="28">
        <v>1107.1</v>
      </c>
      <c r="F80" s="4"/>
      <c r="G80" s="4">
        <v>1232.2</v>
      </c>
    </row>
    <row r="81" spans="1:7" ht="12.75">
      <c r="A81" s="24" t="s">
        <v>723</v>
      </c>
      <c r="B81" s="4">
        <v>53.7</v>
      </c>
      <c r="C81" s="4"/>
      <c r="D81" s="4"/>
      <c r="E81" s="28">
        <v>125.8</v>
      </c>
      <c r="F81" s="4"/>
      <c r="G81" s="4">
        <v>179.5</v>
      </c>
    </row>
    <row r="82" spans="1:7" ht="12.75">
      <c r="A82" s="24" t="s">
        <v>724</v>
      </c>
      <c r="B82" s="4">
        <v>37.8</v>
      </c>
      <c r="C82" s="4"/>
      <c r="D82" s="4"/>
      <c r="E82" s="28">
        <v>60.1</v>
      </c>
      <c r="F82" s="4"/>
      <c r="G82" s="4">
        <v>97.9</v>
      </c>
    </row>
    <row r="83" spans="1:7" ht="12.75">
      <c r="A83" s="24" t="s">
        <v>725</v>
      </c>
      <c r="B83" s="4">
        <v>66.4</v>
      </c>
      <c r="C83" s="4"/>
      <c r="D83" s="4">
        <v>7.1</v>
      </c>
      <c r="E83" s="28">
        <v>24.6</v>
      </c>
      <c r="F83" s="4"/>
      <c r="G83" s="4">
        <v>98.1</v>
      </c>
    </row>
    <row r="84" spans="1:7" ht="12.75">
      <c r="A84" s="24" t="s">
        <v>726</v>
      </c>
      <c r="B84" s="4"/>
      <c r="C84" s="4">
        <v>53.2</v>
      </c>
      <c r="D84" s="4">
        <v>10.4</v>
      </c>
      <c r="E84" s="28"/>
      <c r="F84" s="4"/>
      <c r="G84" s="4">
        <v>63.6</v>
      </c>
    </row>
    <row r="85" spans="1:7" ht="12.75">
      <c r="A85" s="24" t="s">
        <v>727</v>
      </c>
      <c r="B85" s="4">
        <v>18.8</v>
      </c>
      <c r="C85" s="4"/>
      <c r="D85" s="4">
        <v>38.3</v>
      </c>
      <c r="E85" s="28">
        <v>82.6</v>
      </c>
      <c r="F85" s="4">
        <v>0.1</v>
      </c>
      <c r="G85" s="4">
        <v>139.8</v>
      </c>
    </row>
    <row r="86" spans="1:7" ht="12.75">
      <c r="A86" s="24" t="s">
        <v>728</v>
      </c>
      <c r="B86" s="4">
        <v>28.7</v>
      </c>
      <c r="C86" s="4"/>
      <c r="D86" s="4">
        <v>40</v>
      </c>
      <c r="E86" s="28">
        <v>26.5</v>
      </c>
      <c r="F86" s="4"/>
      <c r="G86" s="4">
        <v>95.2</v>
      </c>
    </row>
    <row r="87" spans="1:7" ht="12.75">
      <c r="A87" s="24" t="s">
        <v>729</v>
      </c>
      <c r="B87" s="4">
        <v>8.6</v>
      </c>
      <c r="C87" s="4"/>
      <c r="D87" s="4">
        <v>2.6</v>
      </c>
      <c r="E87" s="28">
        <v>10.9</v>
      </c>
      <c r="F87" s="4"/>
      <c r="G87" s="4">
        <v>22.1</v>
      </c>
    </row>
    <row r="88" spans="1:7" ht="12.75">
      <c r="A88" s="24" t="s">
        <v>731</v>
      </c>
      <c r="B88" s="4"/>
      <c r="C88" s="4"/>
      <c r="D88" s="4"/>
      <c r="E88" s="28"/>
      <c r="F88" s="4"/>
      <c r="G88" s="4"/>
    </row>
    <row r="89" spans="1:7" ht="12.75">
      <c r="A89" s="24" t="s">
        <v>730</v>
      </c>
      <c r="B89" s="4"/>
      <c r="C89" s="4"/>
      <c r="D89" s="4">
        <v>519</v>
      </c>
      <c r="E89" s="28"/>
      <c r="F89" s="4"/>
      <c r="G89" s="4">
        <v>519</v>
      </c>
    </row>
    <row r="90" spans="1:7" ht="12.75">
      <c r="A90" s="24" t="s">
        <v>13</v>
      </c>
      <c r="B90" s="4">
        <v>5.2</v>
      </c>
      <c r="C90" s="4"/>
      <c r="D90" s="4">
        <v>282.6</v>
      </c>
      <c r="E90" s="28">
        <v>62.3</v>
      </c>
      <c r="F90" s="4">
        <v>0.5</v>
      </c>
      <c r="G90" s="4">
        <v>350.6</v>
      </c>
    </row>
    <row r="91" spans="1:7" ht="12.75">
      <c r="A91" s="24" t="s">
        <v>732</v>
      </c>
      <c r="B91" s="4">
        <v>2.1</v>
      </c>
      <c r="C91" s="4"/>
      <c r="D91" s="4">
        <v>303.7</v>
      </c>
      <c r="E91" s="28">
        <v>102.9</v>
      </c>
      <c r="F91" s="4">
        <v>0.9</v>
      </c>
      <c r="G91" s="4">
        <v>409.6</v>
      </c>
    </row>
    <row r="92" spans="1:7" ht="12.75">
      <c r="A92" s="24" t="s">
        <v>733</v>
      </c>
      <c r="B92" s="4">
        <v>5.8</v>
      </c>
      <c r="C92" s="4"/>
      <c r="D92" s="4">
        <v>113.1</v>
      </c>
      <c r="E92" s="28">
        <v>86</v>
      </c>
      <c r="F92" s="4"/>
      <c r="G92" s="4">
        <v>204.9</v>
      </c>
    </row>
    <row r="93" spans="1:7" ht="12.75">
      <c r="A93" s="24" t="s">
        <v>734</v>
      </c>
      <c r="B93" s="4">
        <v>9.8</v>
      </c>
      <c r="C93" s="4"/>
      <c r="D93" s="4">
        <v>0</v>
      </c>
      <c r="E93" s="28">
        <v>69.5</v>
      </c>
      <c r="F93" s="4">
        <v>4.2</v>
      </c>
      <c r="G93" s="4">
        <v>83.5</v>
      </c>
    </row>
    <row r="94" spans="1:7" ht="12.75" hidden="1">
      <c r="A94" s="213" t="s">
        <v>513</v>
      </c>
      <c r="B94" s="13"/>
      <c r="C94" s="4"/>
      <c r="D94" s="4"/>
      <c r="E94" s="28"/>
      <c r="F94" s="4"/>
      <c r="G94" s="133"/>
    </row>
    <row r="95" spans="1:7" s="320" customFormat="1" ht="13.5" customHeight="1">
      <c r="A95" s="319"/>
      <c r="B95" s="29"/>
      <c r="C95" s="29"/>
      <c r="D95" s="29"/>
      <c r="E95" s="56"/>
      <c r="F95" s="29"/>
      <c r="G95" s="29"/>
    </row>
    <row r="96" spans="1:7" ht="12.75">
      <c r="A96" s="317">
        <v>2013</v>
      </c>
      <c r="B96" s="420"/>
      <c r="C96" s="420"/>
      <c r="D96" s="420"/>
      <c r="E96" s="506"/>
      <c r="F96" s="420"/>
      <c r="G96" s="420"/>
    </row>
    <row r="97" spans="1:7" ht="9.75" customHeight="1">
      <c r="A97" s="316"/>
      <c r="B97" s="420"/>
      <c r="C97" s="420"/>
      <c r="D97" s="420"/>
      <c r="E97" s="506"/>
      <c r="F97" s="420"/>
      <c r="G97" s="420"/>
    </row>
    <row r="98" spans="1:7" ht="12.75">
      <c r="A98" s="318" t="s">
        <v>531</v>
      </c>
      <c r="B98" s="48">
        <f>SUM(B100:B122)</f>
        <v>1289.5</v>
      </c>
      <c r="C98" s="420">
        <f>C113</f>
        <v>68.2</v>
      </c>
      <c r="D98" s="420">
        <f>SUM(D100:D122)</f>
        <v>88.2</v>
      </c>
      <c r="E98" s="506">
        <f>SUM(E100:E122)</f>
        <v>2566.8</v>
      </c>
      <c r="F98" s="420">
        <f>SUM(F100:F122)</f>
        <v>5.5</v>
      </c>
      <c r="G98" s="420">
        <f>SUM(B98:F98)</f>
        <v>4018.2</v>
      </c>
    </row>
    <row r="99" spans="2:7" ht="9" customHeight="1">
      <c r="B99" s="4"/>
      <c r="C99" s="4"/>
      <c r="D99" s="4"/>
      <c r="E99" s="28"/>
      <c r="F99" s="4"/>
      <c r="G99" s="420"/>
    </row>
    <row r="100" spans="1:8" ht="12.75">
      <c r="A100" s="24" t="s">
        <v>715</v>
      </c>
      <c r="B100" s="4">
        <v>144</v>
      </c>
      <c r="C100" s="4"/>
      <c r="D100" s="4">
        <v>1</v>
      </c>
      <c r="E100" s="28">
        <v>265</v>
      </c>
      <c r="F100" s="4"/>
      <c r="G100" s="507">
        <f aca="true" t="shared" si="0" ref="G100:G122">SUM(B100:F100)</f>
        <v>410</v>
      </c>
      <c r="H100" s="5"/>
    </row>
    <row r="101" spans="1:8" ht="12.75">
      <c r="A101" s="24" t="s">
        <v>716</v>
      </c>
      <c r="B101" s="4">
        <v>25.5</v>
      </c>
      <c r="C101" s="4"/>
      <c r="D101" s="4"/>
      <c r="E101" s="28">
        <v>0.2</v>
      </c>
      <c r="F101" s="4"/>
      <c r="G101" s="507">
        <f t="shared" si="0"/>
        <v>25.7</v>
      </c>
      <c r="H101" s="5"/>
    </row>
    <row r="102" spans="1:8" ht="12.75">
      <c r="A102" s="24" t="s">
        <v>11</v>
      </c>
      <c r="B102" s="4">
        <v>419.5</v>
      </c>
      <c r="C102" s="4"/>
      <c r="D102" s="4"/>
      <c r="E102" s="28">
        <v>145.4</v>
      </c>
      <c r="F102" s="4"/>
      <c r="G102" s="507">
        <f t="shared" si="0"/>
        <v>564.9</v>
      </c>
      <c r="H102" s="5"/>
    </row>
    <row r="103" spans="1:8" ht="12.75">
      <c r="A103" s="24" t="s">
        <v>717</v>
      </c>
      <c r="B103" s="4"/>
      <c r="C103" s="4"/>
      <c r="D103" s="4"/>
      <c r="E103" s="28"/>
      <c r="F103" s="4"/>
      <c r="G103" s="507"/>
      <c r="H103" s="5"/>
    </row>
    <row r="104" spans="1:8" ht="12.75">
      <c r="A104" s="24" t="s">
        <v>718</v>
      </c>
      <c r="B104" s="4">
        <v>68</v>
      </c>
      <c r="C104" s="4"/>
      <c r="D104" s="4"/>
      <c r="E104" s="28"/>
      <c r="F104" s="4"/>
      <c r="G104" s="507">
        <f t="shared" si="0"/>
        <v>68</v>
      </c>
      <c r="H104" s="5"/>
    </row>
    <row r="105" spans="1:8" ht="12.75">
      <c r="A105" s="24" t="s">
        <v>719</v>
      </c>
      <c r="B105" s="4"/>
      <c r="C105" s="4"/>
      <c r="D105" s="4"/>
      <c r="E105" s="28"/>
      <c r="F105" s="4"/>
      <c r="G105" s="507"/>
      <c r="H105" s="5"/>
    </row>
    <row r="106" spans="1:8" ht="12.75">
      <c r="A106" s="24" t="s">
        <v>720</v>
      </c>
      <c r="B106" s="4">
        <v>8.7</v>
      </c>
      <c r="C106" s="4"/>
      <c r="D106" s="4"/>
      <c r="E106" s="28">
        <v>0.1</v>
      </c>
      <c r="F106" s="4"/>
      <c r="G106" s="507">
        <f t="shared" si="0"/>
        <v>8.8</v>
      </c>
      <c r="H106" s="5"/>
    </row>
    <row r="107" spans="1:8" ht="12.75">
      <c r="A107" s="24" t="s">
        <v>12</v>
      </c>
      <c r="B107" s="4">
        <v>216.1</v>
      </c>
      <c r="C107" s="4"/>
      <c r="D107" s="4"/>
      <c r="E107" s="28">
        <v>78.1</v>
      </c>
      <c r="F107" s="4"/>
      <c r="G107" s="507">
        <f t="shared" si="0"/>
        <v>294.2</v>
      </c>
      <c r="H107" s="5"/>
    </row>
    <row r="108" spans="1:8" ht="12.75">
      <c r="A108" s="24" t="s">
        <v>721</v>
      </c>
      <c r="B108" s="4"/>
      <c r="C108" s="4"/>
      <c r="D108" s="4"/>
      <c r="E108" s="28"/>
      <c r="F108" s="4"/>
      <c r="G108" s="507"/>
      <c r="H108" s="5"/>
    </row>
    <row r="109" spans="1:8" ht="12.75">
      <c r="A109" s="24" t="s">
        <v>722</v>
      </c>
      <c r="B109" s="4">
        <v>131.2</v>
      </c>
      <c r="C109" s="4"/>
      <c r="D109" s="4"/>
      <c r="E109" s="28">
        <v>1306.4</v>
      </c>
      <c r="F109" s="4"/>
      <c r="G109" s="507">
        <f t="shared" si="0"/>
        <v>1437.6</v>
      </c>
      <c r="H109" s="5"/>
    </row>
    <row r="110" spans="1:8" ht="12.75">
      <c r="A110" s="24" t="s">
        <v>723</v>
      </c>
      <c r="B110" s="4">
        <v>64.4</v>
      </c>
      <c r="C110" s="4"/>
      <c r="D110" s="4"/>
      <c r="E110" s="28">
        <v>182.3</v>
      </c>
      <c r="F110" s="4"/>
      <c r="G110" s="507">
        <f t="shared" si="0"/>
        <v>246.7</v>
      </c>
      <c r="H110" s="5"/>
    </row>
    <row r="111" spans="1:8" ht="12.75">
      <c r="A111" s="24" t="s">
        <v>724</v>
      </c>
      <c r="B111" s="4">
        <v>40.5</v>
      </c>
      <c r="C111" s="4"/>
      <c r="D111" s="4"/>
      <c r="E111" s="28">
        <v>79.4</v>
      </c>
      <c r="F111" s="4"/>
      <c r="G111" s="507">
        <f t="shared" si="0"/>
        <v>119.9</v>
      </c>
      <c r="H111" s="5"/>
    </row>
    <row r="112" spans="1:8" ht="12.75">
      <c r="A112" s="24" t="s">
        <v>725</v>
      </c>
      <c r="B112" s="4">
        <v>79.4</v>
      </c>
      <c r="C112" s="4"/>
      <c r="D112" s="4">
        <v>1.2</v>
      </c>
      <c r="E112" s="28">
        <v>33.1</v>
      </c>
      <c r="F112" s="4"/>
      <c r="G112" s="507">
        <f t="shared" si="0"/>
        <v>113.7</v>
      </c>
      <c r="H112" s="5"/>
    </row>
    <row r="113" spans="1:8" ht="12.75">
      <c r="A113" s="24" t="s">
        <v>726</v>
      </c>
      <c r="B113" s="4"/>
      <c r="C113" s="4">
        <v>68.2</v>
      </c>
      <c r="D113" s="4">
        <v>1</v>
      </c>
      <c r="E113" s="28"/>
      <c r="F113" s="4"/>
      <c r="G113" s="507">
        <f t="shared" si="0"/>
        <v>69.2</v>
      </c>
      <c r="H113" s="5"/>
    </row>
    <row r="114" spans="1:8" ht="12.75">
      <c r="A114" s="24" t="s">
        <v>727</v>
      </c>
      <c r="B114" s="4">
        <v>22.8</v>
      </c>
      <c r="C114" s="4"/>
      <c r="D114" s="4">
        <v>1</v>
      </c>
      <c r="E114" s="28">
        <v>138.3</v>
      </c>
      <c r="F114" s="4">
        <v>0</v>
      </c>
      <c r="G114" s="507">
        <f t="shared" si="0"/>
        <v>162.1</v>
      </c>
      <c r="H114" s="5"/>
    </row>
    <row r="115" spans="1:8" ht="12.75">
      <c r="A115" s="24" t="s">
        <v>728</v>
      </c>
      <c r="B115" s="4">
        <v>26.7</v>
      </c>
      <c r="C115" s="4"/>
      <c r="D115" s="4">
        <v>1.2</v>
      </c>
      <c r="E115" s="28">
        <v>7.1</v>
      </c>
      <c r="F115" s="4"/>
      <c r="G115" s="507">
        <f t="shared" si="0"/>
        <v>35</v>
      </c>
      <c r="H115" s="5"/>
    </row>
    <row r="116" spans="1:8" ht="12.75">
      <c r="A116" s="24" t="s">
        <v>729</v>
      </c>
      <c r="B116" s="28">
        <v>12.2</v>
      </c>
      <c r="C116" s="4"/>
      <c r="D116" s="4">
        <v>0</v>
      </c>
      <c r="E116" s="28">
        <v>11.7</v>
      </c>
      <c r="F116" s="4"/>
      <c r="G116" s="507">
        <f t="shared" si="0"/>
        <v>23.9</v>
      </c>
      <c r="H116" s="5"/>
    </row>
    <row r="117" spans="1:8" ht="12.75">
      <c r="A117" s="24" t="s">
        <v>731</v>
      </c>
      <c r="B117" s="28"/>
      <c r="C117" s="4"/>
      <c r="D117" s="4"/>
      <c r="E117" s="28"/>
      <c r="F117" s="4"/>
      <c r="G117" s="507"/>
      <c r="H117" s="5"/>
    </row>
    <row r="118" spans="1:8" ht="12.75">
      <c r="A118" s="24" t="s">
        <v>730</v>
      </c>
      <c r="B118" s="28"/>
      <c r="C118" s="4"/>
      <c r="D118" s="4">
        <v>29.9</v>
      </c>
      <c r="E118" s="28"/>
      <c r="F118" s="4"/>
      <c r="G118" s="507">
        <f t="shared" si="0"/>
        <v>29.9</v>
      </c>
      <c r="H118" s="5"/>
    </row>
    <row r="119" spans="1:8" ht="12.75">
      <c r="A119" s="24" t="s">
        <v>13</v>
      </c>
      <c r="B119" s="28">
        <v>6.2</v>
      </c>
      <c r="C119" s="4"/>
      <c r="D119" s="4">
        <v>28.8</v>
      </c>
      <c r="E119" s="28">
        <v>84.3</v>
      </c>
      <c r="F119" s="4">
        <v>0.1</v>
      </c>
      <c r="G119" s="507">
        <f t="shared" si="0"/>
        <v>119.4</v>
      </c>
      <c r="H119" s="5"/>
    </row>
    <row r="120" spans="1:8" ht="12.75">
      <c r="A120" s="24" t="s">
        <v>732</v>
      </c>
      <c r="B120" s="28">
        <v>3.9</v>
      </c>
      <c r="C120" s="4"/>
      <c r="D120" s="4">
        <v>21</v>
      </c>
      <c r="E120" s="28">
        <v>150.9</v>
      </c>
      <c r="F120" s="4">
        <v>0.1</v>
      </c>
      <c r="G120" s="507">
        <f t="shared" si="0"/>
        <v>175.9</v>
      </c>
      <c r="H120" s="5"/>
    </row>
    <row r="121" spans="1:8" ht="12.75">
      <c r="A121" s="24" t="s">
        <v>733</v>
      </c>
      <c r="B121" s="4">
        <v>9.7</v>
      </c>
      <c r="C121" s="4"/>
      <c r="D121" s="4">
        <v>3.1</v>
      </c>
      <c r="E121" s="28">
        <v>39</v>
      </c>
      <c r="F121" s="4"/>
      <c r="G121" s="507">
        <f t="shared" si="0"/>
        <v>51.8</v>
      </c>
      <c r="H121" s="5"/>
    </row>
    <row r="122" spans="1:8" ht="12.75">
      <c r="A122" s="24" t="s">
        <v>734</v>
      </c>
      <c r="B122" s="4">
        <v>10.7</v>
      </c>
      <c r="C122" s="4"/>
      <c r="D122" s="4">
        <v>0</v>
      </c>
      <c r="E122" s="28">
        <v>45.5</v>
      </c>
      <c r="F122" s="4">
        <v>5.3</v>
      </c>
      <c r="G122" s="507">
        <f t="shared" si="0"/>
        <v>61.5</v>
      </c>
      <c r="H122" s="5"/>
    </row>
    <row r="123" spans="1:7" ht="12.75" hidden="1">
      <c r="A123" s="213" t="s">
        <v>513</v>
      </c>
      <c r="B123" s="12"/>
      <c r="C123" s="4"/>
      <c r="D123" s="4"/>
      <c r="E123" s="28"/>
      <c r="F123" s="4"/>
      <c r="G123" s="55"/>
    </row>
    <row r="124" spans="1:7" ht="7.5" customHeight="1" thickBot="1">
      <c r="A124" s="173"/>
      <c r="B124" s="1"/>
      <c r="C124" s="1"/>
      <c r="D124" s="1"/>
      <c r="E124" s="173"/>
      <c r="F124" s="1"/>
      <c r="G124" s="450"/>
    </row>
    <row r="125" ht="12.75">
      <c r="G125" s="5">
        <f>SUM(G100:H122)</f>
        <v>4018.2</v>
      </c>
    </row>
  </sheetData>
  <sheetProtection/>
  <printOptions/>
  <pageMargins left="0.7480314960629921" right="0.7480314960629921" top="0.5905511811023623" bottom="0.5905511811023623" header="0.5118110236220472" footer="0.5118110236220472"/>
  <pageSetup firstPageNumber="74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1" manualBreakCount="1">
    <brk id="62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20" zoomScaleSheetLayoutView="120" zoomScalePageLayoutView="0" workbookViewId="0" topLeftCell="A28">
      <selection activeCell="F8" sqref="F8:F16"/>
    </sheetView>
  </sheetViews>
  <sheetFormatPr defaultColWidth="9.00390625" defaultRowHeight="12.75"/>
  <cols>
    <col min="1" max="1" width="38.875" style="26" customWidth="1"/>
    <col min="2" max="5" width="10.75390625" style="2" customWidth="1"/>
    <col min="6" max="16384" width="9.125" style="2" customWidth="1"/>
  </cols>
  <sheetData>
    <row r="1" ht="18.75" customHeight="1">
      <c r="A1" s="302" t="s">
        <v>120</v>
      </c>
    </row>
    <row r="2" ht="18.75" customHeight="1">
      <c r="A2" s="302" t="s">
        <v>121</v>
      </c>
    </row>
    <row r="3" ht="18" customHeight="1" thickBot="1">
      <c r="A3" s="321" t="s">
        <v>15</v>
      </c>
    </row>
    <row r="4" spans="1:5" ht="18" customHeight="1" thickBot="1">
      <c r="A4" s="230"/>
      <c r="B4" s="37">
        <v>2010</v>
      </c>
      <c r="C4" s="37">
        <v>2011</v>
      </c>
      <c r="D4" s="37">
        <v>2012</v>
      </c>
      <c r="E4" s="37">
        <v>2013</v>
      </c>
    </row>
    <row r="5" ht="12.75">
      <c r="A5" s="24"/>
    </row>
    <row r="6" spans="1:7" s="3" customFormat="1" ht="12">
      <c r="A6" s="287" t="s">
        <v>552</v>
      </c>
      <c r="B6" s="7">
        <v>220369.3</v>
      </c>
      <c r="C6" s="7">
        <v>285989.1</v>
      </c>
      <c r="D6" s="7">
        <v>310471.3</v>
      </c>
      <c r="E6" s="7">
        <v>355294.8</v>
      </c>
      <c r="F6" s="4"/>
      <c r="G6" s="4"/>
    </row>
    <row r="7" spans="1:5" s="3" customFormat="1" ht="12">
      <c r="A7" s="24"/>
      <c r="B7" s="4"/>
      <c r="C7" s="4"/>
      <c r="D7" s="4"/>
      <c r="E7" s="4"/>
    </row>
    <row r="8" spans="1:6" s="3" customFormat="1" ht="12">
      <c r="A8" s="187" t="s">
        <v>122</v>
      </c>
      <c r="B8" s="4">
        <v>65167.3</v>
      </c>
      <c r="C8" s="4">
        <v>82818.5</v>
      </c>
      <c r="D8" s="4">
        <v>93138.6</v>
      </c>
      <c r="E8" s="4">
        <v>100548</v>
      </c>
      <c r="F8" s="20"/>
    </row>
    <row r="9" spans="1:6" s="3" customFormat="1" ht="12">
      <c r="A9" s="24" t="s">
        <v>123</v>
      </c>
      <c r="B9" s="4">
        <v>54404.2</v>
      </c>
      <c r="C9" s="4">
        <v>70178.6</v>
      </c>
      <c r="D9" s="28">
        <v>79050.3</v>
      </c>
      <c r="E9" s="4">
        <v>85357.5</v>
      </c>
      <c r="F9" s="20"/>
    </row>
    <row r="10" spans="1:6" s="3" customFormat="1" ht="12">
      <c r="A10" s="24" t="s">
        <v>124</v>
      </c>
      <c r="B10" s="38"/>
      <c r="C10" s="4"/>
      <c r="D10" s="4"/>
      <c r="E10" s="4"/>
      <c r="F10" s="20"/>
    </row>
    <row r="11" spans="1:6" s="3" customFormat="1" ht="12">
      <c r="A11" s="24" t="s">
        <v>125</v>
      </c>
      <c r="B11" s="4">
        <v>10763.1</v>
      </c>
      <c r="C11" s="4">
        <v>12639.9</v>
      </c>
      <c r="D11" s="4">
        <v>14088.3</v>
      </c>
      <c r="E11" s="4">
        <v>15190.5</v>
      </c>
      <c r="F11" s="20"/>
    </row>
    <row r="12" spans="1:6" s="3" customFormat="1" ht="12">
      <c r="A12" s="187" t="s">
        <v>575</v>
      </c>
      <c r="B12" s="4">
        <v>28350.4</v>
      </c>
      <c r="C12" s="4">
        <v>38327.2</v>
      </c>
      <c r="D12" s="4">
        <v>47666.2</v>
      </c>
      <c r="E12" s="4">
        <v>55988.1</v>
      </c>
      <c r="F12" s="20"/>
    </row>
    <row r="13" spans="1:6" s="3" customFormat="1" ht="12">
      <c r="A13" s="24" t="s">
        <v>126</v>
      </c>
      <c r="B13" s="4">
        <v>24487.1</v>
      </c>
      <c r="C13" s="4">
        <v>33959.8</v>
      </c>
      <c r="D13" s="4">
        <v>43151.6</v>
      </c>
      <c r="E13" s="4">
        <v>51969.9</v>
      </c>
      <c r="F13" s="529"/>
    </row>
    <row r="14" spans="1:6" s="3" customFormat="1" ht="12">
      <c r="A14" s="24" t="s">
        <v>127</v>
      </c>
      <c r="B14" s="4">
        <v>3863.3</v>
      </c>
      <c r="C14" s="4">
        <v>4367.4</v>
      </c>
      <c r="D14" s="4">
        <v>4514.6</v>
      </c>
      <c r="E14" s="4">
        <v>4018.2</v>
      </c>
      <c r="F14" s="529"/>
    </row>
    <row r="15" spans="1:6" s="3" customFormat="1" ht="12">
      <c r="A15" s="187" t="s">
        <v>143</v>
      </c>
      <c r="B15" s="4">
        <v>1904.7</v>
      </c>
      <c r="C15" s="4">
        <v>2392.2</v>
      </c>
      <c r="D15" s="4">
        <v>2403.6</v>
      </c>
      <c r="E15" s="4">
        <v>2554.4</v>
      </c>
      <c r="F15" s="20"/>
    </row>
    <row r="16" spans="1:6" s="3" customFormat="1" ht="12">
      <c r="A16" s="24" t="s">
        <v>128</v>
      </c>
      <c r="B16" s="4">
        <v>1904.7</v>
      </c>
      <c r="C16" s="4">
        <v>2392.2</v>
      </c>
      <c r="D16" s="4">
        <v>2403.6</v>
      </c>
      <c r="E16" s="4">
        <v>2554.4</v>
      </c>
      <c r="F16" s="20"/>
    </row>
    <row r="17" spans="1:6" s="3" customFormat="1" ht="12">
      <c r="A17" s="24" t="s">
        <v>129</v>
      </c>
      <c r="B17" s="13" t="s">
        <v>739</v>
      </c>
      <c r="C17" s="13" t="s">
        <v>739</v>
      </c>
      <c r="D17" s="13" t="s">
        <v>739</v>
      </c>
      <c r="E17" s="13" t="s">
        <v>739</v>
      </c>
      <c r="F17" s="39"/>
    </row>
    <row r="18" spans="1:6" s="3" customFormat="1" ht="12">
      <c r="A18" s="187" t="s">
        <v>130</v>
      </c>
      <c r="B18" s="4">
        <v>53214.5</v>
      </c>
      <c r="C18" s="4">
        <v>73203.9</v>
      </c>
      <c r="D18" s="4">
        <v>67774.8</v>
      </c>
      <c r="E18" s="4">
        <v>88511.9</v>
      </c>
      <c r="F18" s="20"/>
    </row>
    <row r="19" spans="1:6" s="3" customFormat="1" ht="12">
      <c r="A19" s="24" t="s">
        <v>131</v>
      </c>
      <c r="B19" s="4">
        <v>52072.8</v>
      </c>
      <c r="C19" s="4">
        <v>72169.5</v>
      </c>
      <c r="D19" s="4">
        <v>66645.9</v>
      </c>
      <c r="E19" s="4">
        <v>86379.2</v>
      </c>
      <c r="F19" s="20"/>
    </row>
    <row r="20" spans="1:6" s="3" customFormat="1" ht="13.5">
      <c r="A20" s="24" t="s">
        <v>704</v>
      </c>
      <c r="B20" s="4">
        <v>-3282.9</v>
      </c>
      <c r="C20" s="4">
        <v>-3818</v>
      </c>
      <c r="D20" s="4">
        <v>-4680.3</v>
      </c>
      <c r="E20" s="4">
        <v>-4468.6</v>
      </c>
      <c r="F20" s="20"/>
    </row>
    <row r="21" spans="1:6" s="3" customFormat="1" ht="12">
      <c r="A21" s="24" t="s">
        <v>132</v>
      </c>
      <c r="B21" s="4">
        <v>4250.1</v>
      </c>
      <c r="C21" s="4">
        <v>4701.4</v>
      </c>
      <c r="D21" s="4">
        <v>5616.4</v>
      </c>
      <c r="E21" s="4">
        <v>6441.5</v>
      </c>
      <c r="F21" s="20"/>
    </row>
    <row r="22" spans="1:6" s="3" customFormat="1" ht="12">
      <c r="A22" s="24" t="s">
        <v>538</v>
      </c>
      <c r="B22" s="4">
        <v>174.5</v>
      </c>
      <c r="C22" s="4">
        <v>151</v>
      </c>
      <c r="D22" s="4">
        <v>192.8</v>
      </c>
      <c r="E22" s="4">
        <v>159.8</v>
      </c>
      <c r="F22" s="20"/>
    </row>
    <row r="23" spans="1:6" s="3" customFormat="1" ht="12">
      <c r="A23" s="187" t="s">
        <v>133</v>
      </c>
      <c r="B23" s="4">
        <v>75541.8</v>
      </c>
      <c r="C23" s="4">
        <v>94031.7</v>
      </c>
      <c r="D23" s="4">
        <v>104295.3</v>
      </c>
      <c r="E23" s="4">
        <v>112801.2</v>
      </c>
      <c r="F23" s="20"/>
    </row>
    <row r="24" spans="1:5" ht="13.5" thickBot="1">
      <c r="A24" s="59"/>
      <c r="B24" s="23"/>
      <c r="C24" s="23"/>
      <c r="D24" s="23"/>
      <c r="E24" s="23"/>
    </row>
    <row r="25" ht="14.25" customHeight="1">
      <c r="A25" s="322" t="s">
        <v>144</v>
      </c>
    </row>
    <row r="26" ht="12.75">
      <c r="A26" s="322"/>
    </row>
    <row r="27" ht="12.75">
      <c r="A27" s="322"/>
    </row>
    <row r="28" ht="12.75">
      <c r="A28" s="322"/>
    </row>
    <row r="29" ht="18.75" customHeight="1">
      <c r="A29" s="184" t="s">
        <v>134</v>
      </c>
    </row>
    <row r="30" ht="18.75" customHeight="1">
      <c r="A30" s="184" t="s">
        <v>135</v>
      </c>
    </row>
    <row r="31" ht="18" customHeight="1" thickBot="1">
      <c r="A31" s="260" t="s">
        <v>225</v>
      </c>
    </row>
    <row r="32" spans="1:5" s="3" customFormat="1" ht="18" customHeight="1" thickBot="1">
      <c r="A32" s="230"/>
      <c r="B32" s="37">
        <v>2010</v>
      </c>
      <c r="C32" s="37">
        <v>2011</v>
      </c>
      <c r="D32" s="37">
        <v>2012</v>
      </c>
      <c r="E32" s="37">
        <v>2013</v>
      </c>
    </row>
    <row r="33" ht="12.75">
      <c r="A33" s="24"/>
    </row>
    <row r="34" spans="1:9" s="3" customFormat="1" ht="12">
      <c r="A34" s="287" t="s">
        <v>552</v>
      </c>
      <c r="B34" s="25">
        <f>B36+B40-B43+B46+B51</f>
        <v>100</v>
      </c>
      <c r="C34" s="25">
        <f>C36+C40-C43+C46+C51</f>
        <v>100</v>
      </c>
      <c r="D34" s="25">
        <f>D36+D40-D43+D46+D51</f>
        <v>100</v>
      </c>
      <c r="E34" s="25">
        <f>E36+E40-E43+E46+E51</f>
        <v>100</v>
      </c>
      <c r="F34" s="20"/>
      <c r="G34" s="20"/>
      <c r="H34" s="20"/>
      <c r="I34" s="20"/>
    </row>
    <row r="35" spans="1:12" s="3" customFormat="1" ht="12">
      <c r="A35" s="24"/>
      <c r="B35" s="20"/>
      <c r="C35" s="20"/>
      <c r="D35" s="20"/>
      <c r="H35" s="20"/>
      <c r="I35" s="20"/>
      <c r="J35" s="20"/>
      <c r="K35" s="20"/>
      <c r="L35" s="20"/>
    </row>
    <row r="36" spans="1:9" s="3" customFormat="1" ht="12">
      <c r="A36" s="187" t="s">
        <v>122</v>
      </c>
      <c r="B36" s="20">
        <v>29.6</v>
      </c>
      <c r="C36" s="20">
        <v>29</v>
      </c>
      <c r="D36" s="20">
        <v>30</v>
      </c>
      <c r="E36" s="20">
        <v>28.3</v>
      </c>
      <c r="F36" s="20"/>
      <c r="G36" s="20"/>
      <c r="H36" s="20"/>
      <c r="I36" s="20"/>
    </row>
    <row r="37" spans="1:6" s="3" customFormat="1" ht="12">
      <c r="A37" s="24" t="s">
        <v>123</v>
      </c>
      <c r="B37" s="20">
        <v>24.7</v>
      </c>
      <c r="C37" s="20">
        <v>24.6</v>
      </c>
      <c r="D37" s="20">
        <v>25.5</v>
      </c>
      <c r="E37" s="20">
        <v>24</v>
      </c>
      <c r="F37" s="20"/>
    </row>
    <row r="38" spans="1:8" s="3" customFormat="1" ht="12">
      <c r="A38" s="24" t="s">
        <v>124</v>
      </c>
      <c r="F38" s="20"/>
      <c r="G38" s="20"/>
      <c r="H38" s="20"/>
    </row>
    <row r="39" spans="1:6" s="3" customFormat="1" ht="12">
      <c r="A39" s="24" t="s">
        <v>125</v>
      </c>
      <c r="B39" s="20">
        <v>4.9</v>
      </c>
      <c r="C39" s="20">
        <v>4.4</v>
      </c>
      <c r="D39" s="20">
        <v>4.5</v>
      </c>
      <c r="E39" s="20">
        <v>4.3</v>
      </c>
      <c r="F39" s="20"/>
    </row>
    <row r="40" spans="1:9" s="3" customFormat="1" ht="12">
      <c r="A40" s="187" t="s">
        <v>575</v>
      </c>
      <c r="B40" s="20">
        <v>12.9</v>
      </c>
      <c r="C40" s="20">
        <v>13.4</v>
      </c>
      <c r="D40" s="20">
        <v>15.4</v>
      </c>
      <c r="E40" s="20">
        <v>15.8</v>
      </c>
      <c r="F40" s="20"/>
      <c r="G40" s="20"/>
      <c r="H40" s="20"/>
      <c r="I40" s="20"/>
    </row>
    <row r="41" spans="1:6" s="3" customFormat="1" ht="12">
      <c r="A41" s="24" t="s">
        <v>136</v>
      </c>
      <c r="B41" s="20">
        <v>11.1</v>
      </c>
      <c r="C41" s="20">
        <v>11.9</v>
      </c>
      <c r="D41" s="20">
        <v>13.9</v>
      </c>
      <c r="E41" s="20">
        <v>14.6</v>
      </c>
      <c r="F41" s="20"/>
    </row>
    <row r="42" spans="1:6" s="3" customFormat="1" ht="12">
      <c r="A42" s="24" t="s">
        <v>137</v>
      </c>
      <c r="B42" s="20">
        <v>1.8</v>
      </c>
      <c r="C42" s="20">
        <v>1.5</v>
      </c>
      <c r="D42" s="20">
        <v>1.5</v>
      </c>
      <c r="E42" s="20">
        <v>1.1</v>
      </c>
      <c r="F42" s="20"/>
    </row>
    <row r="43" spans="1:9" s="3" customFormat="1" ht="12">
      <c r="A43" s="187" t="s">
        <v>143</v>
      </c>
      <c r="B43" s="20">
        <v>0.9</v>
      </c>
      <c r="C43" s="20">
        <v>0.8</v>
      </c>
      <c r="D43" s="20">
        <v>0.8</v>
      </c>
      <c r="E43" s="20">
        <v>0.7</v>
      </c>
      <c r="F43" s="20"/>
      <c r="G43" s="20"/>
      <c r="H43" s="20"/>
      <c r="I43" s="20"/>
    </row>
    <row r="44" spans="1:6" s="3" customFormat="1" ht="12">
      <c r="A44" s="24" t="s">
        <v>138</v>
      </c>
      <c r="B44" s="20">
        <v>0.9</v>
      </c>
      <c r="C44" s="20">
        <v>0.8</v>
      </c>
      <c r="D44" s="20">
        <v>0.8</v>
      </c>
      <c r="E44" s="20">
        <v>0.7</v>
      </c>
      <c r="F44" s="20"/>
    </row>
    <row r="45" spans="1:6" s="3" customFormat="1" ht="12">
      <c r="A45" s="24" t="s">
        <v>139</v>
      </c>
      <c r="B45" s="39" t="s">
        <v>739</v>
      </c>
      <c r="C45" s="39" t="s">
        <v>739</v>
      </c>
      <c r="D45" s="39" t="s">
        <v>739</v>
      </c>
      <c r="E45" s="40" t="s">
        <v>739</v>
      </c>
      <c r="F45" s="20"/>
    </row>
    <row r="46" spans="1:10" s="3" customFormat="1" ht="12">
      <c r="A46" s="187" t="s">
        <v>130</v>
      </c>
      <c r="B46" s="20">
        <v>24.1</v>
      </c>
      <c r="C46" s="20">
        <v>25.6</v>
      </c>
      <c r="D46" s="20">
        <v>21.8</v>
      </c>
      <c r="E46" s="20">
        <v>24.9</v>
      </c>
      <c r="F46" s="20"/>
      <c r="G46" s="20"/>
      <c r="H46" s="20"/>
      <c r="I46" s="20"/>
      <c r="J46" s="20"/>
    </row>
    <row r="47" spans="1:6" s="3" customFormat="1" ht="12">
      <c r="A47" s="24" t="s">
        <v>140</v>
      </c>
      <c r="B47" s="20">
        <v>23.6</v>
      </c>
      <c r="C47" s="20">
        <v>25.2</v>
      </c>
      <c r="D47" s="20">
        <v>21.4</v>
      </c>
      <c r="E47" s="20">
        <v>24.3</v>
      </c>
      <c r="F47" s="20"/>
    </row>
    <row r="48" spans="1:6" s="3" customFormat="1" ht="13.5">
      <c r="A48" s="24" t="s">
        <v>705</v>
      </c>
      <c r="B48" s="20">
        <v>-1.5</v>
      </c>
      <c r="C48" s="20">
        <v>-1.3</v>
      </c>
      <c r="D48" s="20">
        <v>-1.5</v>
      </c>
      <c r="E48" s="20">
        <v>-1.3</v>
      </c>
      <c r="F48" s="20"/>
    </row>
    <row r="49" spans="1:6" s="3" customFormat="1" ht="12">
      <c r="A49" s="24" t="s">
        <v>141</v>
      </c>
      <c r="B49" s="20">
        <v>1.9</v>
      </c>
      <c r="C49" s="20">
        <v>1.6</v>
      </c>
      <c r="D49" s="20">
        <v>1.8</v>
      </c>
      <c r="E49" s="20">
        <v>1.8</v>
      </c>
      <c r="F49" s="20"/>
    </row>
    <row r="50" spans="1:6" s="3" customFormat="1" ht="12">
      <c r="A50" s="24" t="s">
        <v>549</v>
      </c>
      <c r="B50" s="20">
        <v>0.1</v>
      </c>
      <c r="C50" s="20">
        <v>0.1</v>
      </c>
      <c r="D50" s="20">
        <v>0.1</v>
      </c>
      <c r="E50" s="20">
        <v>0</v>
      </c>
      <c r="F50" s="20"/>
    </row>
    <row r="51" spans="1:9" s="3" customFormat="1" ht="12">
      <c r="A51" s="187" t="s">
        <v>133</v>
      </c>
      <c r="B51" s="20">
        <v>34.3</v>
      </c>
      <c r="C51" s="20">
        <v>32.9</v>
      </c>
      <c r="D51" s="20">
        <v>33.6</v>
      </c>
      <c r="E51" s="20">
        <v>31.7</v>
      </c>
      <c r="F51" s="20"/>
      <c r="G51" s="20"/>
      <c r="H51" s="20"/>
      <c r="I51" s="20"/>
    </row>
    <row r="52" spans="1:5" ht="13.5" thickBot="1">
      <c r="A52" s="110"/>
      <c r="B52" s="23"/>
      <c r="C52" s="23"/>
      <c r="D52" s="23"/>
      <c r="E52" s="23"/>
    </row>
    <row r="53" ht="12.75" customHeight="1">
      <c r="A53" s="322" t="s">
        <v>144</v>
      </c>
    </row>
    <row r="54" spans="2:4" ht="12.75">
      <c r="B54" s="22"/>
      <c r="C54" s="22"/>
      <c r="D54" s="22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&amp;C&amp;"Times New Roman,обычный"&amp;9 76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20" zoomScaleNormal="110" zoomScaleSheetLayoutView="120" zoomScalePageLayoutView="0" workbookViewId="0" topLeftCell="A1">
      <selection activeCell="E40" sqref="E40"/>
    </sheetView>
  </sheetViews>
  <sheetFormatPr defaultColWidth="9.00390625" defaultRowHeight="12.75"/>
  <cols>
    <col min="1" max="1" width="41.625" style="26" customWidth="1"/>
    <col min="2" max="5" width="10.75390625" style="2" customWidth="1"/>
    <col min="6" max="16384" width="9.125" style="2" customWidth="1"/>
  </cols>
  <sheetData>
    <row r="1" spans="1:5" ht="18.75" customHeight="1">
      <c r="A1" s="184" t="s">
        <v>142</v>
      </c>
      <c r="B1" s="26"/>
      <c r="C1" s="26"/>
      <c r="D1" s="26"/>
      <c r="E1" s="26"/>
    </row>
    <row r="2" spans="1:5" ht="18.75" customHeight="1">
      <c r="A2" s="184" t="s">
        <v>751</v>
      </c>
      <c r="B2" s="26"/>
      <c r="C2" s="26"/>
      <c r="D2" s="26"/>
      <c r="E2" s="26"/>
    </row>
    <row r="3" ht="20.25" customHeight="1" thickBot="1">
      <c r="A3" s="260" t="s">
        <v>277</v>
      </c>
    </row>
    <row r="4" spans="1:10" ht="18" customHeight="1" thickBot="1">
      <c r="A4" s="230"/>
      <c r="B4" s="37">
        <v>2010</v>
      </c>
      <c r="C4" s="37">
        <v>2011</v>
      </c>
      <c r="D4" s="37">
        <v>2012</v>
      </c>
      <c r="E4" s="37">
        <v>2013</v>
      </c>
      <c r="H4" s="7"/>
      <c r="I4" s="48"/>
      <c r="J4" s="71"/>
    </row>
    <row r="5" spans="1:10" ht="12.75">
      <c r="A5" s="323"/>
      <c r="H5" s="72"/>
      <c r="I5" s="26"/>
      <c r="J5" s="3"/>
    </row>
    <row r="6" spans="1:10" s="3" customFormat="1" ht="12">
      <c r="A6" s="324" t="s">
        <v>531</v>
      </c>
      <c r="B6" s="41">
        <v>29.6</v>
      </c>
      <c r="C6" s="41">
        <v>29</v>
      </c>
      <c r="D6" s="41">
        <v>30</v>
      </c>
      <c r="E6" s="41">
        <v>28.3</v>
      </c>
      <c r="F6" s="20"/>
      <c r="H6" s="4"/>
      <c r="I6" s="28"/>
      <c r="J6" s="4"/>
    </row>
    <row r="7" spans="1:10" s="3" customFormat="1" ht="12">
      <c r="A7" s="24"/>
      <c r="H7" s="4"/>
      <c r="I7" s="28"/>
      <c r="J7" s="4"/>
    </row>
    <row r="8" spans="1:10" s="3" customFormat="1" ht="13.5" customHeight="1">
      <c r="A8" s="24" t="s">
        <v>715</v>
      </c>
      <c r="B8" s="20">
        <v>0.4</v>
      </c>
      <c r="C8" s="3">
        <v>0.3</v>
      </c>
      <c r="D8" s="3">
        <v>0.3</v>
      </c>
      <c r="E8" s="3">
        <v>0.3</v>
      </c>
      <c r="H8" s="4"/>
      <c r="I8" s="28"/>
      <c r="J8" s="4"/>
    </row>
    <row r="9" spans="1:10" s="3" customFormat="1" ht="13.5" customHeight="1">
      <c r="A9" s="24" t="s">
        <v>716</v>
      </c>
      <c r="B9" s="20">
        <v>0.3</v>
      </c>
      <c r="C9" s="20">
        <v>0.3</v>
      </c>
      <c r="D9" s="20">
        <v>0.5</v>
      </c>
      <c r="E9" s="20">
        <v>0.5</v>
      </c>
      <c r="H9" s="4"/>
      <c r="I9" s="28"/>
      <c r="J9" s="4"/>
    </row>
    <row r="10" spans="1:9" s="3" customFormat="1" ht="13.5" customHeight="1">
      <c r="A10" s="24" t="s">
        <v>11</v>
      </c>
      <c r="B10" s="20">
        <v>4.4</v>
      </c>
      <c r="C10" s="3">
        <v>4.2</v>
      </c>
      <c r="D10" s="3">
        <v>3.8</v>
      </c>
      <c r="E10" s="20">
        <v>3.6</v>
      </c>
      <c r="H10" s="4"/>
      <c r="I10" s="28"/>
    </row>
    <row r="11" spans="1:10" s="3" customFormat="1" ht="13.5" customHeight="1">
      <c r="A11" s="24" t="s">
        <v>717</v>
      </c>
      <c r="B11" s="20"/>
      <c r="H11" s="4"/>
      <c r="I11" s="28"/>
      <c r="J11" s="20"/>
    </row>
    <row r="12" spans="1:10" s="3" customFormat="1" ht="13.5" customHeight="1">
      <c r="A12" s="24" t="s">
        <v>718</v>
      </c>
      <c r="B12" s="3">
        <v>1.8</v>
      </c>
      <c r="C12" s="3">
        <v>1.7</v>
      </c>
      <c r="D12" s="3">
        <v>1.7</v>
      </c>
      <c r="E12" s="3">
        <v>1.6</v>
      </c>
      <c r="H12" s="4"/>
      <c r="I12" s="28"/>
      <c r="J12" s="20"/>
    </row>
    <row r="13" spans="1:9" s="3" customFormat="1" ht="13.5" customHeight="1">
      <c r="A13" s="24" t="s">
        <v>719</v>
      </c>
      <c r="B13" s="20"/>
      <c r="D13" s="20"/>
      <c r="H13" s="4"/>
      <c r="I13" s="28"/>
    </row>
    <row r="14" spans="1:10" s="3" customFormat="1" ht="13.5" customHeight="1">
      <c r="A14" s="24" t="s">
        <v>720</v>
      </c>
      <c r="B14" s="20">
        <v>0.3</v>
      </c>
      <c r="C14" s="3">
        <v>0.3</v>
      </c>
      <c r="D14" s="3">
        <v>0.3</v>
      </c>
      <c r="E14" s="20">
        <v>0.3</v>
      </c>
      <c r="H14" s="4"/>
      <c r="I14" s="28"/>
      <c r="J14" s="20"/>
    </row>
    <row r="15" spans="1:10" s="3" customFormat="1" ht="13.5" customHeight="1">
      <c r="A15" s="24" t="s">
        <v>12</v>
      </c>
      <c r="B15" s="3">
        <v>1.4</v>
      </c>
      <c r="C15" s="20">
        <v>1</v>
      </c>
      <c r="D15" s="3">
        <v>0.7</v>
      </c>
      <c r="E15" s="3">
        <v>0.9</v>
      </c>
      <c r="H15" s="4"/>
      <c r="I15" s="28"/>
      <c r="J15" s="20"/>
    </row>
    <row r="16" spans="1:10" s="3" customFormat="1" ht="13.5" customHeight="1">
      <c r="A16" s="24" t="s">
        <v>721</v>
      </c>
      <c r="B16" s="20"/>
      <c r="H16" s="4"/>
      <c r="I16" s="28"/>
      <c r="J16" s="20"/>
    </row>
    <row r="17" spans="1:10" s="3" customFormat="1" ht="13.5" customHeight="1">
      <c r="A17" s="24" t="s">
        <v>722</v>
      </c>
      <c r="B17" s="20">
        <v>1.2</v>
      </c>
      <c r="C17" s="3">
        <v>1.1</v>
      </c>
      <c r="D17" s="3">
        <v>1.2</v>
      </c>
      <c r="E17" s="3">
        <v>1.2</v>
      </c>
      <c r="H17" s="4"/>
      <c r="I17" s="28"/>
      <c r="J17" s="20"/>
    </row>
    <row r="18" spans="1:9" s="3" customFormat="1" ht="13.5" customHeight="1">
      <c r="A18" s="24" t="s">
        <v>723</v>
      </c>
      <c r="B18" s="20">
        <v>1.4</v>
      </c>
      <c r="C18" s="3">
        <v>1.4</v>
      </c>
      <c r="D18" s="3">
        <v>1.4</v>
      </c>
      <c r="E18" s="3">
        <v>1.3</v>
      </c>
      <c r="H18" s="4"/>
      <c r="I18" s="28"/>
    </row>
    <row r="19" spans="1:10" s="3" customFormat="1" ht="13.5" customHeight="1">
      <c r="A19" s="24" t="s">
        <v>724</v>
      </c>
      <c r="B19" s="20">
        <v>0.2</v>
      </c>
      <c r="C19" s="20">
        <v>0.2</v>
      </c>
      <c r="D19" s="3">
        <v>0.2</v>
      </c>
      <c r="E19" s="3">
        <v>0.2</v>
      </c>
      <c r="H19" s="4"/>
      <c r="I19" s="28"/>
      <c r="J19" s="20"/>
    </row>
    <row r="20" spans="1:10" s="3" customFormat="1" ht="13.5" customHeight="1">
      <c r="A20" s="24" t="s">
        <v>725</v>
      </c>
      <c r="B20" s="3">
        <v>1.4</v>
      </c>
      <c r="C20" s="3">
        <v>1.1</v>
      </c>
      <c r="D20" s="3">
        <v>1.2</v>
      </c>
      <c r="E20" s="3">
        <v>1.1</v>
      </c>
      <c r="H20" s="4"/>
      <c r="I20" s="28"/>
      <c r="J20" s="20"/>
    </row>
    <row r="21" spans="1:10" s="3" customFormat="1" ht="13.5" customHeight="1">
      <c r="A21" s="24" t="s">
        <v>726</v>
      </c>
      <c r="B21" s="20">
        <v>2.1</v>
      </c>
      <c r="C21" s="3">
        <v>1.9</v>
      </c>
      <c r="D21" s="3">
        <v>2.1</v>
      </c>
      <c r="E21" s="3">
        <v>2</v>
      </c>
      <c r="H21" s="4"/>
      <c r="I21" s="28"/>
      <c r="J21" s="20"/>
    </row>
    <row r="22" spans="1:9" s="3" customFormat="1" ht="13.5" customHeight="1">
      <c r="A22" s="24" t="s">
        <v>727</v>
      </c>
      <c r="B22" s="20">
        <v>0.4</v>
      </c>
      <c r="C22" s="20">
        <v>0.3</v>
      </c>
      <c r="D22" s="3">
        <v>0.3</v>
      </c>
      <c r="E22" s="3">
        <v>0.3</v>
      </c>
      <c r="H22" s="4"/>
      <c r="I22" s="28"/>
    </row>
    <row r="23" spans="1:10" s="3" customFormat="1" ht="13.5" customHeight="1">
      <c r="A23" s="24" t="s">
        <v>728</v>
      </c>
      <c r="B23" s="20">
        <v>1.6</v>
      </c>
      <c r="C23" s="3">
        <v>1.6</v>
      </c>
      <c r="D23" s="3">
        <v>1.6</v>
      </c>
      <c r="E23" s="3">
        <v>1.5</v>
      </c>
      <c r="H23" s="4"/>
      <c r="I23" s="28"/>
      <c r="J23" s="20"/>
    </row>
    <row r="24" spans="1:9" s="3" customFormat="1" ht="13.5" customHeight="1">
      <c r="A24" s="24" t="s">
        <v>729</v>
      </c>
      <c r="B24" s="3">
        <v>0.3</v>
      </c>
      <c r="C24" s="3">
        <v>0.3</v>
      </c>
      <c r="D24" s="3">
        <v>0.3</v>
      </c>
      <c r="E24" s="3">
        <v>0.3</v>
      </c>
      <c r="H24" s="4"/>
      <c r="I24" s="28"/>
    </row>
    <row r="25" spans="1:10" s="3" customFormat="1" ht="13.5" customHeight="1">
      <c r="A25" s="24" t="s">
        <v>731</v>
      </c>
      <c r="B25" s="20"/>
      <c r="D25" s="20"/>
      <c r="H25" s="4"/>
      <c r="I25" s="28"/>
      <c r="J25" s="20"/>
    </row>
    <row r="26" spans="1:10" s="3" customFormat="1" ht="13.5" customHeight="1">
      <c r="A26" s="24" t="s">
        <v>730</v>
      </c>
      <c r="B26" s="20">
        <v>4.5</v>
      </c>
      <c r="C26" s="3">
        <v>4.1</v>
      </c>
      <c r="D26" s="20">
        <v>4</v>
      </c>
      <c r="E26" s="20">
        <v>4</v>
      </c>
      <c r="H26" s="4"/>
      <c r="I26" s="28"/>
      <c r="J26" s="20"/>
    </row>
    <row r="27" spans="1:10" s="3" customFormat="1" ht="13.5" customHeight="1">
      <c r="A27" s="24" t="s">
        <v>13</v>
      </c>
      <c r="B27" s="20">
        <v>4.5</v>
      </c>
      <c r="C27" s="3">
        <v>5.6</v>
      </c>
      <c r="D27" s="20">
        <v>6.3</v>
      </c>
      <c r="E27" s="3">
        <v>5.5</v>
      </c>
      <c r="H27" s="4"/>
      <c r="I27" s="28"/>
      <c r="J27" s="20"/>
    </row>
    <row r="28" spans="1:10" s="3" customFormat="1" ht="13.5" customHeight="1">
      <c r="A28" s="24" t="s">
        <v>732</v>
      </c>
      <c r="B28" s="20">
        <v>2.1</v>
      </c>
      <c r="C28" s="3">
        <v>2.4</v>
      </c>
      <c r="D28" s="20">
        <v>2.9</v>
      </c>
      <c r="E28" s="3">
        <v>2.5</v>
      </c>
      <c r="H28" s="4"/>
      <c r="I28" s="28"/>
      <c r="J28" s="20"/>
    </row>
    <row r="29" spans="1:10" s="3" customFormat="1" ht="13.5" customHeight="1">
      <c r="A29" s="24" t="s">
        <v>733</v>
      </c>
      <c r="B29" s="20">
        <v>0.5</v>
      </c>
      <c r="C29" s="3">
        <v>0.5</v>
      </c>
      <c r="D29" s="20">
        <v>0.6</v>
      </c>
      <c r="E29" s="3">
        <v>0.6</v>
      </c>
      <c r="H29" s="4"/>
      <c r="I29" s="28"/>
      <c r="J29" s="20"/>
    </row>
    <row r="30" spans="1:9" s="3" customFormat="1" ht="13.5" customHeight="1">
      <c r="A30" s="24" t="s">
        <v>734</v>
      </c>
      <c r="B30" s="3">
        <v>0.8</v>
      </c>
      <c r="C30" s="3">
        <v>0.7</v>
      </c>
      <c r="D30" s="3">
        <v>0.6</v>
      </c>
      <c r="E30" s="3">
        <v>0.6</v>
      </c>
      <c r="H30" s="4"/>
      <c r="I30" s="28"/>
    </row>
    <row r="31" spans="1:10" ht="13.5" thickBot="1">
      <c r="A31" s="110"/>
      <c r="B31" s="23"/>
      <c r="C31" s="23"/>
      <c r="D31" s="23"/>
      <c r="E31" s="80"/>
      <c r="F31" s="3"/>
      <c r="H31" s="4"/>
      <c r="I31" s="28"/>
      <c r="J31" s="20"/>
    </row>
    <row r="32" spans="8:10" ht="12.75">
      <c r="H32" s="4"/>
      <c r="I32" s="28"/>
      <c r="J32" s="26"/>
    </row>
    <row r="33" spans="8:10" ht="12.75">
      <c r="H33" s="26"/>
      <c r="I33" s="26"/>
      <c r="J33" s="26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77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90" zoomScaleNormal="120" zoomScaleSheetLayoutView="90" zoomScalePageLayoutView="0" workbookViewId="0" topLeftCell="A1">
      <selection activeCell="A46" sqref="A46"/>
    </sheetView>
  </sheetViews>
  <sheetFormatPr defaultColWidth="9.00390625" defaultRowHeight="12.75"/>
  <cols>
    <col min="1" max="1" width="41.625" style="26" customWidth="1"/>
    <col min="2" max="5" width="9.75390625" style="26" customWidth="1"/>
    <col min="6" max="16384" width="9.125" style="2" customWidth="1"/>
  </cols>
  <sheetData>
    <row r="1" ht="18.75" customHeight="1">
      <c r="A1" s="259" t="s">
        <v>145</v>
      </c>
    </row>
    <row r="2" ht="15.75" customHeight="1">
      <c r="A2" s="259" t="s">
        <v>672</v>
      </c>
    </row>
    <row r="3" spans="1:5" ht="15" customHeight="1" thickBot="1">
      <c r="A3" s="454" t="s">
        <v>665</v>
      </c>
      <c r="B3" s="110"/>
      <c r="C3" s="110"/>
      <c r="D3" s="110"/>
      <c r="E3" s="110"/>
    </row>
    <row r="4" spans="1:5" ht="18" customHeight="1" thickBot="1">
      <c r="A4" s="242"/>
      <c r="B4" s="242">
        <v>2010</v>
      </c>
      <c r="C4" s="242">
        <v>2011</v>
      </c>
      <c r="D4" s="242">
        <v>2012</v>
      </c>
      <c r="E4" s="242">
        <v>2013</v>
      </c>
    </row>
    <row r="5" ht="12.75">
      <c r="A5" s="243"/>
    </row>
    <row r="6" spans="1:5" s="3" customFormat="1" ht="12">
      <c r="A6" s="235" t="s">
        <v>531</v>
      </c>
      <c r="B6" s="7">
        <v>220369.3</v>
      </c>
      <c r="C6" s="7">
        <v>285989.1</v>
      </c>
      <c r="D6" s="7">
        <v>310471.3</v>
      </c>
      <c r="E6" s="48">
        <v>355294.8</v>
      </c>
    </row>
    <row r="7" spans="1:5" s="3" customFormat="1" ht="12">
      <c r="A7" s="236"/>
      <c r="B7" s="4"/>
      <c r="C7" s="4"/>
      <c r="D7" s="4"/>
      <c r="E7" s="28"/>
    </row>
    <row r="8" spans="1:5" s="3" customFormat="1" ht="12">
      <c r="A8" s="236" t="s">
        <v>146</v>
      </c>
      <c r="B8" s="4">
        <v>226369.1</v>
      </c>
      <c r="C8" s="4">
        <v>290650.5</v>
      </c>
      <c r="D8" s="4">
        <v>359856.3</v>
      </c>
      <c r="E8" s="28">
        <v>410819</v>
      </c>
    </row>
    <row r="9" spans="1:5" s="3" customFormat="1" ht="12">
      <c r="A9" s="236" t="s">
        <v>147</v>
      </c>
      <c r="B9" s="4">
        <v>205010.3</v>
      </c>
      <c r="C9" s="4">
        <v>267777.2</v>
      </c>
      <c r="D9" s="4">
        <v>332077.6</v>
      </c>
      <c r="E9" s="28">
        <v>380271.7</v>
      </c>
    </row>
    <row r="10" spans="1:5" s="3" customFormat="1" ht="12">
      <c r="A10" s="236" t="s">
        <v>148</v>
      </c>
      <c r="B10" s="4">
        <v>183324.7</v>
      </c>
      <c r="C10" s="4">
        <v>234784.5</v>
      </c>
      <c r="D10" s="4">
        <v>293688.9</v>
      </c>
      <c r="E10" s="28">
        <v>341192.8</v>
      </c>
    </row>
    <row r="11" spans="1:5" s="3" customFormat="1" ht="12">
      <c r="A11" s="236" t="s">
        <v>149</v>
      </c>
      <c r="B11" s="4">
        <v>3097.9</v>
      </c>
      <c r="C11" s="4">
        <v>3737.5</v>
      </c>
      <c r="D11" s="4">
        <v>3744.5</v>
      </c>
      <c r="E11" s="28">
        <v>4085</v>
      </c>
    </row>
    <row r="12" spans="1:5" s="3" customFormat="1" ht="12">
      <c r="A12" s="236" t="s">
        <v>150</v>
      </c>
      <c r="B12" s="4">
        <v>18587.7</v>
      </c>
      <c r="C12" s="4">
        <v>29255.2</v>
      </c>
      <c r="D12" s="4">
        <v>34644.2</v>
      </c>
      <c r="E12" s="28">
        <v>34993.9</v>
      </c>
    </row>
    <row r="13" spans="1:5" s="3" customFormat="1" ht="12">
      <c r="A13" s="236" t="s">
        <v>151</v>
      </c>
      <c r="B13" s="4">
        <v>21358.8</v>
      </c>
      <c r="C13" s="4">
        <v>22873.3</v>
      </c>
      <c r="D13" s="4">
        <v>27778.7</v>
      </c>
      <c r="E13" s="28">
        <v>30547.3</v>
      </c>
    </row>
    <row r="14" spans="1:5" s="3" customFormat="1" ht="12">
      <c r="A14" s="236" t="s">
        <v>152</v>
      </c>
      <c r="B14" s="4">
        <v>60384.7</v>
      </c>
      <c r="C14" s="4">
        <v>72849.9</v>
      </c>
      <c r="D14" s="4">
        <v>108544.1</v>
      </c>
      <c r="E14" s="28">
        <v>120440.8</v>
      </c>
    </row>
    <row r="15" spans="1:5" s="3" customFormat="1" ht="12">
      <c r="A15" s="236" t="s">
        <v>153</v>
      </c>
      <c r="B15" s="4">
        <v>61184.9</v>
      </c>
      <c r="C15" s="4">
        <v>67754.4</v>
      </c>
      <c r="D15" s="4">
        <v>97461.3</v>
      </c>
      <c r="E15" s="28">
        <v>105023.4</v>
      </c>
    </row>
    <row r="16" spans="1:5" s="3" customFormat="1" ht="12">
      <c r="A16" s="236" t="s">
        <v>154</v>
      </c>
      <c r="B16" s="4"/>
      <c r="C16" s="4"/>
      <c r="D16" s="4"/>
      <c r="E16" s="28"/>
    </row>
    <row r="17" spans="1:8" s="3" customFormat="1" ht="12">
      <c r="A17" s="236" t="s">
        <v>155</v>
      </c>
      <c r="B17" s="4">
        <v>-1565.3</v>
      </c>
      <c r="C17" s="4">
        <v>4214.7</v>
      </c>
      <c r="D17" s="4">
        <v>10034.4</v>
      </c>
      <c r="E17" s="28">
        <v>14150</v>
      </c>
      <c r="F17" s="189"/>
      <c r="G17" s="189"/>
      <c r="H17" s="189"/>
    </row>
    <row r="18" spans="1:5" s="3" customFormat="1" ht="12">
      <c r="A18" s="236" t="s">
        <v>156</v>
      </c>
      <c r="B18" s="4">
        <v>765.1</v>
      </c>
      <c r="C18" s="4">
        <v>880.8</v>
      </c>
      <c r="D18" s="4">
        <v>1048.4</v>
      </c>
      <c r="E18" s="28">
        <v>1267.4</v>
      </c>
    </row>
    <row r="19" spans="1:5" s="3" customFormat="1" ht="12">
      <c r="A19" s="236" t="s">
        <v>157</v>
      </c>
      <c r="B19" s="4">
        <v>-66384.5</v>
      </c>
      <c r="C19" s="4">
        <v>-77511.3</v>
      </c>
      <c r="D19" s="4">
        <v>-157929.1</v>
      </c>
      <c r="E19" s="28">
        <v>-175965</v>
      </c>
    </row>
    <row r="20" spans="1:5" s="3" customFormat="1" ht="12">
      <c r="A20" s="236" t="s">
        <v>158</v>
      </c>
      <c r="B20" s="4">
        <v>113609.9</v>
      </c>
      <c r="C20" s="4">
        <v>155974.1</v>
      </c>
      <c r="D20" s="4">
        <v>137862.3</v>
      </c>
      <c r="E20" s="28">
        <v>150112.6</v>
      </c>
    </row>
    <row r="21" spans="1:5" s="3" customFormat="1" ht="12">
      <c r="A21" s="236" t="s">
        <v>159</v>
      </c>
      <c r="B21" s="4">
        <v>-179994.4</v>
      </c>
      <c r="C21" s="4">
        <v>-233485.4</v>
      </c>
      <c r="D21" s="4">
        <v>-295791.4</v>
      </c>
      <c r="E21" s="28">
        <v>-326077.6</v>
      </c>
    </row>
    <row r="22" ht="12.75" hidden="1">
      <c r="A22" s="236" t="s">
        <v>160</v>
      </c>
    </row>
    <row r="23" spans="1:5" ht="13.5" thickBot="1">
      <c r="A23" s="325"/>
      <c r="B23" s="110"/>
      <c r="C23" s="110"/>
      <c r="D23" s="110"/>
      <c r="E23" s="110"/>
    </row>
    <row r="24" ht="12.75">
      <c r="A24" s="257"/>
    </row>
    <row r="25" ht="12.75">
      <c r="A25" s="257"/>
    </row>
    <row r="26" ht="12.75">
      <c r="A26" s="257"/>
    </row>
    <row r="27" ht="12.75">
      <c r="A27" s="257"/>
    </row>
    <row r="28" ht="18.75" customHeight="1">
      <c r="A28" s="188" t="s">
        <v>161</v>
      </c>
    </row>
    <row r="29" ht="16.5" customHeight="1">
      <c r="A29" s="188" t="s">
        <v>162</v>
      </c>
    </row>
    <row r="30" spans="1:5" ht="15" customHeight="1" thickBot="1">
      <c r="A30" s="454" t="s">
        <v>556</v>
      </c>
      <c r="B30" s="110"/>
      <c r="C30" s="110"/>
      <c r="D30" s="110"/>
      <c r="E30" s="110"/>
    </row>
    <row r="31" spans="1:5" ht="18" customHeight="1" thickBot="1">
      <c r="A31" s="242" t="s">
        <v>35</v>
      </c>
      <c r="B31" s="242">
        <v>2010</v>
      </c>
      <c r="C31" s="242">
        <v>2011</v>
      </c>
      <c r="D31" s="242">
        <v>2012</v>
      </c>
      <c r="E31" s="242">
        <v>2013</v>
      </c>
    </row>
    <row r="32" ht="12.75">
      <c r="A32" s="243"/>
    </row>
    <row r="33" spans="1:5" s="3" customFormat="1" ht="12">
      <c r="A33" s="235" t="s">
        <v>531</v>
      </c>
      <c r="B33" s="7">
        <v>200274</v>
      </c>
      <c r="C33" s="7">
        <v>233495.1</v>
      </c>
      <c r="D33" s="7">
        <v>285737</v>
      </c>
      <c r="E33" s="48">
        <v>344360.7</v>
      </c>
    </row>
    <row r="34" spans="1:5" s="3" customFormat="1" ht="12">
      <c r="A34" s="236"/>
      <c r="B34" s="4"/>
      <c r="C34" s="4"/>
      <c r="D34" s="4"/>
      <c r="E34" s="28"/>
    </row>
    <row r="35" spans="1:5" s="3" customFormat="1" ht="12">
      <c r="A35" s="236" t="s">
        <v>534</v>
      </c>
      <c r="B35" s="4">
        <v>198504.4</v>
      </c>
      <c r="C35" s="4">
        <v>244678.9</v>
      </c>
      <c r="D35" s="4">
        <v>318339.5</v>
      </c>
      <c r="E35" s="28">
        <v>383334.7</v>
      </c>
    </row>
    <row r="36" spans="1:5" s="3" customFormat="1" ht="12">
      <c r="A36" s="236" t="s">
        <v>163</v>
      </c>
      <c r="B36" s="4">
        <f>B37+B38+B39</f>
        <v>179294.3</v>
      </c>
      <c r="C36" s="4">
        <v>222665.3</v>
      </c>
      <c r="D36" s="4">
        <v>295037</v>
      </c>
      <c r="E36" s="28">
        <v>356093.6</v>
      </c>
    </row>
    <row r="37" spans="1:5" s="3" customFormat="1" ht="12">
      <c r="A37" s="236" t="s">
        <v>164</v>
      </c>
      <c r="B37" s="4">
        <v>159362.6</v>
      </c>
      <c r="C37" s="4">
        <v>200797.1</v>
      </c>
      <c r="D37" s="4">
        <v>261425.9</v>
      </c>
      <c r="E37" s="28">
        <v>317626.6</v>
      </c>
    </row>
    <row r="38" spans="1:5" s="3" customFormat="1" ht="12">
      <c r="A38" s="236" t="s">
        <v>165</v>
      </c>
      <c r="B38" s="4">
        <v>2454.3</v>
      </c>
      <c r="C38" s="4">
        <v>3042.3</v>
      </c>
      <c r="D38" s="4">
        <v>3707.8</v>
      </c>
      <c r="E38" s="28">
        <v>3540</v>
      </c>
    </row>
    <row r="39" spans="1:5" s="3" customFormat="1" ht="12">
      <c r="A39" s="236" t="s">
        <v>166</v>
      </c>
      <c r="B39" s="4">
        <v>17477.4</v>
      </c>
      <c r="C39" s="4">
        <v>18825.9</v>
      </c>
      <c r="D39" s="4">
        <v>29903.3</v>
      </c>
      <c r="E39" s="28">
        <v>34927</v>
      </c>
    </row>
    <row r="40" spans="1:5" s="3" customFormat="1" ht="12">
      <c r="A40" s="236" t="s">
        <v>167</v>
      </c>
      <c r="B40" s="4">
        <v>19210.1</v>
      </c>
      <c r="C40" s="4">
        <v>22013.6</v>
      </c>
      <c r="D40" s="4">
        <v>23302.5</v>
      </c>
      <c r="E40" s="28">
        <v>27241.1</v>
      </c>
    </row>
    <row r="41" spans="1:5" s="3" customFormat="1" ht="12">
      <c r="A41" s="236" t="s">
        <v>152</v>
      </c>
      <c r="B41" s="4">
        <v>52042.5</v>
      </c>
      <c r="C41" s="4">
        <v>64208</v>
      </c>
      <c r="D41" s="4">
        <v>103754.9</v>
      </c>
      <c r="E41" s="28">
        <v>114055.5</v>
      </c>
    </row>
    <row r="42" spans="1:5" s="3" customFormat="1" ht="12">
      <c r="A42" s="236" t="s">
        <v>168</v>
      </c>
      <c r="B42" s="4">
        <v>52745.8</v>
      </c>
      <c r="C42" s="4">
        <v>58479.6</v>
      </c>
      <c r="D42" s="4">
        <v>92667.8</v>
      </c>
      <c r="E42" s="4">
        <v>98489.3</v>
      </c>
    </row>
    <row r="43" spans="1:5" s="3" customFormat="1" ht="12">
      <c r="A43" s="236" t="s">
        <v>169</v>
      </c>
      <c r="B43" s="4"/>
      <c r="C43" s="4"/>
      <c r="D43" s="4"/>
      <c r="E43" s="28"/>
    </row>
    <row r="44" spans="1:5" s="3" customFormat="1" ht="12">
      <c r="A44" s="236" t="s">
        <v>170</v>
      </c>
      <c r="B44" s="4">
        <v>-1356.7</v>
      </c>
      <c r="C44" s="4">
        <v>4994.4</v>
      </c>
      <c r="D44" s="4">
        <v>10098</v>
      </c>
      <c r="E44" s="28">
        <v>14298.8</v>
      </c>
    </row>
    <row r="45" spans="1:5" s="3" customFormat="1" ht="12">
      <c r="A45" s="236" t="s">
        <v>156</v>
      </c>
      <c r="B45" s="4">
        <v>653.4</v>
      </c>
      <c r="C45" s="4">
        <v>734</v>
      </c>
      <c r="D45" s="4">
        <v>989.1</v>
      </c>
      <c r="E45" s="28">
        <v>1267.4</v>
      </c>
    </row>
    <row r="46" spans="1:5" s="3" customFormat="1" ht="12">
      <c r="A46" s="236" t="s">
        <v>157</v>
      </c>
      <c r="B46" s="4">
        <v>-50272.9</v>
      </c>
      <c r="C46" s="4">
        <v>-75391.8</v>
      </c>
      <c r="D46" s="4">
        <v>-136357.4</v>
      </c>
      <c r="E46" s="28">
        <v>-153029.5</v>
      </c>
    </row>
    <row r="47" spans="1:5" s="3" customFormat="1" ht="12">
      <c r="A47" s="236" t="s">
        <v>158</v>
      </c>
      <c r="B47" s="4">
        <v>97187.3</v>
      </c>
      <c r="C47" s="4">
        <v>131470.2</v>
      </c>
      <c r="D47" s="4">
        <v>125994.2</v>
      </c>
      <c r="E47" s="28">
        <v>154872.2</v>
      </c>
    </row>
    <row r="48" spans="1:5" s="3" customFormat="1" ht="12">
      <c r="A48" s="236" t="s">
        <v>159</v>
      </c>
      <c r="B48" s="4">
        <v>-147460.2</v>
      </c>
      <c r="C48" s="4">
        <v>-206862</v>
      </c>
      <c r="D48" s="4">
        <v>-262351.6</v>
      </c>
      <c r="E48" s="28">
        <v>-307901.7</v>
      </c>
    </row>
    <row r="49" spans="1:2" ht="12.75" hidden="1">
      <c r="A49" s="236" t="s">
        <v>544</v>
      </c>
      <c r="B49" s="28">
        <v>0</v>
      </c>
    </row>
    <row r="50" spans="1:5" ht="13.5" thickBot="1">
      <c r="A50" s="234"/>
      <c r="B50" s="110"/>
      <c r="C50" s="110"/>
      <c r="D50" s="110"/>
      <c r="E50" s="110"/>
    </row>
    <row r="51" ht="12.75">
      <c r="A51" s="186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80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120" zoomScaleNormal="120" zoomScaleSheetLayoutView="120" zoomScalePageLayoutView="0" workbookViewId="0" topLeftCell="A1">
      <selection activeCell="C25" sqref="C25"/>
    </sheetView>
  </sheetViews>
  <sheetFormatPr defaultColWidth="9.00390625" defaultRowHeight="12.75"/>
  <cols>
    <col min="1" max="1" width="41.75390625" style="26" customWidth="1"/>
    <col min="2" max="4" width="10.75390625" style="2" customWidth="1"/>
    <col min="5" max="5" width="8.75390625" style="2" customWidth="1"/>
    <col min="6" max="16384" width="9.125" style="2" customWidth="1"/>
  </cols>
  <sheetData>
    <row r="1" ht="18.75" customHeight="1">
      <c r="A1" s="172" t="s">
        <v>566</v>
      </c>
    </row>
    <row r="2" ht="19.5" customHeight="1">
      <c r="A2" s="282" t="s">
        <v>171</v>
      </c>
    </row>
    <row r="3" spans="1:13" ht="17.25" customHeight="1" thickBot="1">
      <c r="A3" s="555" t="s">
        <v>736</v>
      </c>
      <c r="B3" s="555"/>
      <c r="C3" s="76"/>
      <c r="D3" s="76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" customHeight="1" thickBot="1">
      <c r="A4" s="283"/>
      <c r="B4" s="46">
        <v>2011</v>
      </c>
      <c r="C4" s="46">
        <v>2012</v>
      </c>
      <c r="D4" s="46">
        <v>2013</v>
      </c>
      <c r="E4" s="81"/>
      <c r="F4" s="81"/>
      <c r="G4" s="81"/>
      <c r="H4" s="81"/>
      <c r="I4" s="81"/>
      <c r="J4" s="81"/>
      <c r="K4" s="81"/>
      <c r="L4" s="81"/>
      <c r="M4" s="81"/>
    </row>
    <row r="5" spans="1:5" s="3" customFormat="1" ht="12" customHeight="1">
      <c r="A5" s="326"/>
      <c r="E5" s="21"/>
    </row>
    <row r="6" spans="1:8" s="3" customFormat="1" ht="12">
      <c r="A6" s="187" t="s">
        <v>172</v>
      </c>
      <c r="B6" s="41">
        <v>106</v>
      </c>
      <c r="C6" s="41">
        <v>99.9</v>
      </c>
      <c r="D6" s="41">
        <v>110.9</v>
      </c>
      <c r="E6" s="21"/>
      <c r="F6" s="190"/>
      <c r="G6" s="190"/>
      <c r="H6" s="190"/>
    </row>
    <row r="7" spans="1:5" s="3" customFormat="1" ht="8.25" customHeight="1">
      <c r="A7" s="187"/>
      <c r="E7" s="21"/>
    </row>
    <row r="8" spans="1:5" s="3" customFormat="1" ht="12">
      <c r="A8" s="236" t="s">
        <v>146</v>
      </c>
      <c r="B8" s="3">
        <v>108.1</v>
      </c>
      <c r="C8" s="3">
        <v>109.5</v>
      </c>
      <c r="D8" s="3">
        <v>106.5</v>
      </c>
      <c r="E8" s="21"/>
    </row>
    <row r="9" spans="1:5" s="3" customFormat="1" ht="12">
      <c r="A9" s="236" t="s">
        <v>163</v>
      </c>
      <c r="B9" s="3">
        <v>108.6</v>
      </c>
      <c r="C9" s="3">
        <v>110.2</v>
      </c>
      <c r="D9" s="3">
        <v>107.2</v>
      </c>
      <c r="E9" s="21"/>
    </row>
    <row r="10" spans="1:5" s="3" customFormat="1" ht="12">
      <c r="A10" s="236" t="s">
        <v>164</v>
      </c>
      <c r="B10" s="3">
        <v>109.5</v>
      </c>
      <c r="C10" s="3">
        <v>111.3</v>
      </c>
      <c r="D10" s="3">
        <v>108.2</v>
      </c>
      <c r="E10" s="21"/>
    </row>
    <row r="11" spans="1:5" s="3" customFormat="1" ht="12">
      <c r="A11" s="236" t="s">
        <v>165</v>
      </c>
      <c r="B11" s="3">
        <v>98.2</v>
      </c>
      <c r="C11" s="3">
        <v>99.2</v>
      </c>
      <c r="D11" s="3">
        <v>94.5</v>
      </c>
      <c r="E11" s="21"/>
    </row>
    <row r="12" spans="1:5" s="3" customFormat="1" ht="12">
      <c r="A12" s="236" t="s">
        <v>166</v>
      </c>
      <c r="B12" s="3">
        <v>101.3</v>
      </c>
      <c r="C12" s="3">
        <v>102.2</v>
      </c>
      <c r="D12" s="3">
        <v>100.8</v>
      </c>
      <c r="E12" s="21"/>
    </row>
    <row r="13" spans="1:5" s="3" customFormat="1" ht="12">
      <c r="A13" s="236" t="s">
        <v>167</v>
      </c>
      <c r="B13" s="3">
        <v>103.1</v>
      </c>
      <c r="C13" s="3">
        <v>101.9</v>
      </c>
      <c r="D13" s="3">
        <v>98.1</v>
      </c>
      <c r="E13" s="21"/>
    </row>
    <row r="14" spans="1:5" s="3" customFormat="1" ht="12">
      <c r="A14" s="236" t="s">
        <v>173</v>
      </c>
      <c r="B14" s="3">
        <v>106.3</v>
      </c>
      <c r="C14" s="3">
        <v>142.4</v>
      </c>
      <c r="D14" s="3">
        <v>105.1</v>
      </c>
      <c r="E14" s="21"/>
    </row>
    <row r="15" spans="1:5" s="3" customFormat="1" ht="12">
      <c r="A15" s="236" t="s">
        <v>174</v>
      </c>
      <c r="B15" s="3">
        <v>95.6</v>
      </c>
      <c r="C15" s="3">
        <v>136.8</v>
      </c>
      <c r="D15" s="3">
        <v>101.1</v>
      </c>
      <c r="E15" s="21"/>
    </row>
    <row r="16" spans="1:5" s="3" customFormat="1" ht="12">
      <c r="A16" s="236" t="s">
        <v>175</v>
      </c>
      <c r="E16" s="21"/>
    </row>
    <row r="17" spans="1:5" s="3" customFormat="1" ht="12">
      <c r="A17" s="236" t="s">
        <v>170</v>
      </c>
      <c r="B17" s="3">
        <v>-319.1</v>
      </c>
      <c r="C17" s="3">
        <v>239.6</v>
      </c>
      <c r="D17" s="3">
        <v>142.5</v>
      </c>
      <c r="E17" s="21"/>
    </row>
    <row r="18" spans="1:5" s="3" customFormat="1" ht="12">
      <c r="A18" s="236" t="s">
        <v>176</v>
      </c>
      <c r="B18" s="3">
        <v>95.9</v>
      </c>
      <c r="C18" s="3">
        <v>112.3</v>
      </c>
      <c r="D18" s="3">
        <v>120.9</v>
      </c>
      <c r="E18" s="21"/>
    </row>
    <row r="19" spans="1:5" s="3" customFormat="1" ht="12">
      <c r="A19" s="236" t="s">
        <v>178</v>
      </c>
      <c r="B19" s="3">
        <v>115.7</v>
      </c>
      <c r="C19" s="3">
        <v>80.8</v>
      </c>
      <c r="D19" s="3">
        <v>112.3</v>
      </c>
      <c r="E19" s="21"/>
    </row>
    <row r="20" spans="1:5" s="3" customFormat="1" ht="12">
      <c r="A20" s="236" t="s">
        <v>179</v>
      </c>
      <c r="B20" s="3">
        <v>114.9</v>
      </c>
      <c r="C20" s="3">
        <v>112.4</v>
      </c>
      <c r="D20" s="3">
        <v>104.1</v>
      </c>
      <c r="E20" s="21"/>
    </row>
    <row r="21" spans="1:5" ht="8.25" customHeight="1" thickBot="1">
      <c r="A21" s="283"/>
      <c r="B21" s="23"/>
      <c r="C21" s="23"/>
      <c r="D21" s="23"/>
      <c r="E21" s="81"/>
    </row>
    <row r="22" spans="1:5" ht="12.75">
      <c r="A22" s="326"/>
      <c r="E22" s="81"/>
    </row>
    <row r="23" ht="12.75">
      <c r="A23" s="326"/>
    </row>
    <row r="24" ht="12.75">
      <c r="A24" s="244"/>
    </row>
    <row r="25" ht="18.75" customHeight="1">
      <c r="A25" s="172" t="s">
        <v>180</v>
      </c>
    </row>
    <row r="26" spans="1:5" ht="18.75" customHeight="1" thickBot="1">
      <c r="A26" s="232" t="s">
        <v>791</v>
      </c>
      <c r="E26" s="81"/>
    </row>
    <row r="27" spans="1:5" ht="18" customHeight="1" thickBot="1">
      <c r="A27" s="283"/>
      <c r="B27" s="465">
        <v>2011</v>
      </c>
      <c r="C27" s="465">
        <v>2012</v>
      </c>
      <c r="D27" s="465">
        <v>2013</v>
      </c>
      <c r="E27" s="464"/>
    </row>
    <row r="28" spans="1:5" ht="12.75">
      <c r="A28" s="326"/>
      <c r="B28"/>
      <c r="C28"/>
      <c r="D28" s="89"/>
      <c r="E28" s="191"/>
    </row>
    <row r="29" spans="1:6" s="3" customFormat="1" ht="12">
      <c r="A29" s="187" t="s">
        <v>172</v>
      </c>
      <c r="B29" s="41">
        <v>106</v>
      </c>
      <c r="C29" s="41">
        <v>105.9</v>
      </c>
      <c r="D29" s="41">
        <v>117.4</v>
      </c>
      <c r="E29" s="41"/>
      <c r="F29" s="20"/>
    </row>
    <row r="30" spans="1:6" s="3" customFormat="1" ht="12">
      <c r="A30" s="187"/>
      <c r="F30" s="20"/>
    </row>
    <row r="31" spans="1:6" s="3" customFormat="1" ht="12">
      <c r="A31" s="236" t="s">
        <v>146</v>
      </c>
      <c r="B31" s="20">
        <v>108.1</v>
      </c>
      <c r="C31" s="20">
        <v>118.4</v>
      </c>
      <c r="D31" s="20">
        <v>126.1</v>
      </c>
      <c r="E31" s="20"/>
      <c r="F31" s="20"/>
    </row>
    <row r="32" spans="1:6" s="3" customFormat="1" ht="12">
      <c r="A32" s="236" t="s">
        <v>163</v>
      </c>
      <c r="B32" s="20">
        <v>108.6</v>
      </c>
      <c r="C32" s="20">
        <v>119.7</v>
      </c>
      <c r="D32" s="20">
        <v>128.3</v>
      </c>
      <c r="E32" s="20"/>
      <c r="F32" s="20"/>
    </row>
    <row r="33" spans="1:6" s="3" customFormat="1" ht="12">
      <c r="A33" s="236" t="s">
        <v>164</v>
      </c>
      <c r="B33" s="20">
        <v>109.5</v>
      </c>
      <c r="C33" s="20">
        <v>121.9</v>
      </c>
      <c r="D33" s="20">
        <v>131.9</v>
      </c>
      <c r="E33" s="20"/>
      <c r="F33" s="20"/>
    </row>
    <row r="34" spans="1:6" s="3" customFormat="1" ht="12">
      <c r="A34" s="236" t="s">
        <v>165</v>
      </c>
      <c r="B34" s="20">
        <v>98.2</v>
      </c>
      <c r="C34" s="20">
        <v>97.4</v>
      </c>
      <c r="D34" s="20">
        <v>92</v>
      </c>
      <c r="E34" s="20"/>
      <c r="F34" s="20"/>
    </row>
    <row r="35" spans="1:6" s="3" customFormat="1" ht="12">
      <c r="A35" s="236" t="s">
        <v>166</v>
      </c>
      <c r="B35" s="20">
        <v>101.3</v>
      </c>
      <c r="C35" s="20">
        <v>103.5</v>
      </c>
      <c r="D35" s="20">
        <v>104.3</v>
      </c>
      <c r="E35" s="20"/>
      <c r="F35" s="20"/>
    </row>
    <row r="36" spans="1:6" s="3" customFormat="1" ht="12">
      <c r="A36" s="236" t="s">
        <v>167</v>
      </c>
      <c r="B36" s="20">
        <v>103.1</v>
      </c>
      <c r="C36" s="20">
        <v>105.1</v>
      </c>
      <c r="D36" s="20">
        <v>103.1</v>
      </c>
      <c r="E36" s="20"/>
      <c r="F36" s="20"/>
    </row>
    <row r="37" spans="1:6" s="3" customFormat="1" ht="12">
      <c r="A37" s="236" t="s">
        <v>173</v>
      </c>
      <c r="B37" s="20">
        <v>106.3</v>
      </c>
      <c r="C37" s="20">
        <v>151.4</v>
      </c>
      <c r="D37" s="20">
        <v>159.1</v>
      </c>
      <c r="E37" s="20"/>
      <c r="F37" s="20"/>
    </row>
    <row r="38" spans="1:6" s="3" customFormat="1" ht="12">
      <c r="A38" s="236" t="s">
        <v>174</v>
      </c>
      <c r="B38" s="20">
        <v>95.6</v>
      </c>
      <c r="C38" s="20">
        <v>130.8</v>
      </c>
      <c r="D38" s="20">
        <v>132.2</v>
      </c>
      <c r="E38" s="20"/>
      <c r="F38" s="20"/>
    </row>
    <row r="39" spans="1:6" s="3" customFormat="1" ht="12">
      <c r="A39" s="236" t="s">
        <v>175</v>
      </c>
      <c r="C39" s="20"/>
      <c r="D39" s="20"/>
      <c r="E39" s="20"/>
      <c r="F39" s="20"/>
    </row>
    <row r="40" spans="1:6" s="3" customFormat="1" ht="12">
      <c r="A40" s="236" t="s">
        <v>170</v>
      </c>
      <c r="B40" s="20"/>
      <c r="C40" s="20"/>
      <c r="D40" s="20"/>
      <c r="E40" s="20"/>
      <c r="F40" s="20"/>
    </row>
    <row r="41" spans="1:6" s="3" customFormat="1" ht="12">
      <c r="A41" s="236" t="s">
        <v>176</v>
      </c>
      <c r="B41" s="20">
        <v>95.9</v>
      </c>
      <c r="C41" s="20">
        <v>107.7</v>
      </c>
      <c r="D41" s="20">
        <v>130.2</v>
      </c>
      <c r="E41" s="20"/>
      <c r="F41" s="20"/>
    </row>
    <row r="42" spans="1:6" s="3" customFormat="1" ht="12">
      <c r="A42" s="236" t="s">
        <v>157</v>
      </c>
      <c r="B42" s="20"/>
      <c r="C42" s="20"/>
      <c r="D42" s="20"/>
      <c r="E42" s="20"/>
      <c r="F42" s="20"/>
    </row>
    <row r="43" spans="1:6" s="3" customFormat="1" ht="12">
      <c r="A43" s="236" t="s">
        <v>181</v>
      </c>
      <c r="B43" s="20">
        <v>115.7</v>
      </c>
      <c r="C43" s="20">
        <v>93.5</v>
      </c>
      <c r="D43" s="20">
        <v>105</v>
      </c>
      <c r="E43" s="47"/>
      <c r="F43" s="20"/>
    </row>
    <row r="44" spans="1:6" s="3" customFormat="1" ht="12">
      <c r="A44" s="236" t="s">
        <v>182</v>
      </c>
      <c r="B44" s="20">
        <v>114.9</v>
      </c>
      <c r="C44" s="20">
        <v>129.1</v>
      </c>
      <c r="D44" s="20">
        <v>134.4</v>
      </c>
      <c r="E44" s="47"/>
      <c r="F44" s="20"/>
    </row>
    <row r="45" spans="1:5" ht="13.5" thickBot="1">
      <c r="A45" s="283"/>
      <c r="B45" s="23"/>
      <c r="C45" s="23"/>
      <c r="D45" s="23"/>
      <c r="E45" s="81"/>
    </row>
    <row r="46" spans="1:5" ht="12.75">
      <c r="A46" s="326"/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</sheetData>
  <sheetProtection/>
  <mergeCells count="1">
    <mergeCell ref="A3:B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81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120" zoomScaleNormal="120" zoomScaleSheetLayoutView="120" zoomScalePageLayoutView="0" workbookViewId="0" topLeftCell="A1">
      <selection activeCell="L51" sqref="L51"/>
    </sheetView>
  </sheetViews>
  <sheetFormatPr defaultColWidth="9.00390625" defaultRowHeight="12.75"/>
  <cols>
    <col min="1" max="1" width="37.00390625" style="26" customWidth="1"/>
    <col min="2" max="5" width="10.75390625" style="2" customWidth="1"/>
    <col min="6" max="16384" width="9.125" style="2" customWidth="1"/>
  </cols>
  <sheetData>
    <row r="1" ht="18.75" customHeight="1">
      <c r="A1" s="327" t="s">
        <v>183</v>
      </c>
    </row>
    <row r="2" ht="18.75" customHeight="1">
      <c r="A2" s="327" t="s">
        <v>184</v>
      </c>
    </row>
    <row r="3" spans="1:7" ht="18" customHeight="1" thickBot="1">
      <c r="A3" s="555" t="s">
        <v>103</v>
      </c>
      <c r="B3" s="555"/>
      <c r="C3" s="77"/>
      <c r="D3" s="77"/>
      <c r="E3" s="77"/>
      <c r="F3" s="83"/>
      <c r="G3" s="83"/>
    </row>
    <row r="4" spans="1:5" ht="18" customHeight="1" thickBot="1">
      <c r="A4" s="242"/>
      <c r="B4" s="49">
        <v>2010</v>
      </c>
      <c r="C4" s="49">
        <v>2011</v>
      </c>
      <c r="D4" s="49">
        <v>2012</v>
      </c>
      <c r="E4" s="49">
        <v>2013</v>
      </c>
    </row>
    <row r="5" ht="12.75">
      <c r="A5" s="236"/>
    </row>
    <row r="6" spans="1:5" s="3" customFormat="1" ht="12">
      <c r="A6" s="235" t="s">
        <v>552</v>
      </c>
      <c r="B6" s="135">
        <v>100</v>
      </c>
      <c r="C6" s="71">
        <f>B8+B14+B19</f>
        <v>100</v>
      </c>
      <c r="D6" s="71">
        <f>C8+C14+C19</f>
        <v>100</v>
      </c>
      <c r="E6" s="71">
        <v>100</v>
      </c>
    </row>
    <row r="7" s="3" customFormat="1" ht="12">
      <c r="A7" s="236"/>
    </row>
    <row r="8" spans="1:5" s="3" customFormat="1" ht="12">
      <c r="A8" s="236" t="s">
        <v>185</v>
      </c>
      <c r="B8" s="20">
        <v>102.7</v>
      </c>
      <c r="C8" s="20">
        <v>101.6</v>
      </c>
      <c r="D8" s="3">
        <v>115.9</v>
      </c>
      <c r="E8" s="3">
        <v>115.6</v>
      </c>
    </row>
    <row r="9" spans="1:5" s="3" customFormat="1" ht="12">
      <c r="A9" s="236" t="s">
        <v>186</v>
      </c>
      <c r="B9" s="20">
        <v>93</v>
      </c>
      <c r="C9" s="20">
        <v>93.6</v>
      </c>
      <c r="D9" s="20">
        <v>107</v>
      </c>
      <c r="E9" s="20">
        <v>107</v>
      </c>
    </row>
    <row r="10" spans="1:5" s="3" customFormat="1" ht="12">
      <c r="A10" s="236" t="s">
        <v>164</v>
      </c>
      <c r="B10" s="20">
        <v>83.2</v>
      </c>
      <c r="C10" s="20">
        <v>82.1</v>
      </c>
      <c r="D10" s="3">
        <v>94.6</v>
      </c>
      <c r="E10" s="20">
        <v>96</v>
      </c>
    </row>
    <row r="11" spans="1:5" s="3" customFormat="1" ht="12">
      <c r="A11" s="236" t="s">
        <v>165</v>
      </c>
      <c r="B11" s="20">
        <v>1.4</v>
      </c>
      <c r="C11" s="20">
        <v>1.3</v>
      </c>
      <c r="D11" s="3">
        <v>1.2</v>
      </c>
      <c r="E11" s="3">
        <v>1.2</v>
      </c>
    </row>
    <row r="12" spans="1:5" s="3" customFormat="1" ht="12">
      <c r="A12" s="236" t="s">
        <v>166</v>
      </c>
      <c r="B12" s="20">
        <v>8.4</v>
      </c>
      <c r="C12" s="20">
        <v>10.2</v>
      </c>
      <c r="D12" s="3">
        <v>11.2</v>
      </c>
      <c r="E12" s="3">
        <v>9.8</v>
      </c>
    </row>
    <row r="13" spans="1:5" s="3" customFormat="1" ht="12">
      <c r="A13" s="236" t="s">
        <v>244</v>
      </c>
      <c r="B13" s="20">
        <v>9.7</v>
      </c>
      <c r="C13" s="20">
        <v>8</v>
      </c>
      <c r="D13" s="3">
        <v>8.9</v>
      </c>
      <c r="E13" s="3">
        <v>8.6</v>
      </c>
    </row>
    <row r="14" spans="1:5" s="3" customFormat="1" ht="12">
      <c r="A14" s="236" t="s">
        <v>245</v>
      </c>
      <c r="B14" s="20">
        <v>27.4</v>
      </c>
      <c r="C14" s="20">
        <v>25.5</v>
      </c>
      <c r="D14" s="20">
        <v>35</v>
      </c>
      <c r="E14" s="20">
        <v>33.9</v>
      </c>
    </row>
    <row r="15" spans="1:5" s="3" customFormat="1" ht="12">
      <c r="A15" s="236" t="s">
        <v>168</v>
      </c>
      <c r="B15" s="20">
        <v>27.8</v>
      </c>
      <c r="C15" s="20">
        <v>23.7</v>
      </c>
      <c r="D15" s="3">
        <v>31.4</v>
      </c>
      <c r="E15" s="3">
        <v>29.6</v>
      </c>
    </row>
    <row r="16" spans="1:3" s="3" customFormat="1" ht="12">
      <c r="A16" s="236" t="s">
        <v>169</v>
      </c>
      <c r="B16" s="20"/>
      <c r="C16" s="20"/>
    </row>
    <row r="17" spans="1:5" s="3" customFormat="1" ht="12">
      <c r="A17" s="236" t="s">
        <v>170</v>
      </c>
      <c r="B17" s="20">
        <v>-0.7</v>
      </c>
      <c r="C17" s="20">
        <v>1.5</v>
      </c>
      <c r="D17" s="3">
        <v>3.2</v>
      </c>
      <c r="E17" s="20">
        <v>3.9</v>
      </c>
    </row>
    <row r="18" spans="1:5" s="3" customFormat="1" ht="12">
      <c r="A18" s="236" t="s">
        <v>246</v>
      </c>
      <c r="B18" s="20">
        <v>0.3</v>
      </c>
      <c r="C18" s="20">
        <v>0.3</v>
      </c>
      <c r="D18" s="3">
        <v>0.4</v>
      </c>
      <c r="E18" s="3">
        <v>0.4</v>
      </c>
    </row>
    <row r="19" spans="1:5" s="3" customFormat="1" ht="12">
      <c r="A19" s="236" t="s">
        <v>177</v>
      </c>
      <c r="B19" s="20">
        <v>-30.1</v>
      </c>
      <c r="C19" s="20">
        <v>-27.1</v>
      </c>
      <c r="D19" s="3">
        <v>-50.9</v>
      </c>
      <c r="E19" s="3">
        <v>-49.5</v>
      </c>
    </row>
    <row r="20" spans="1:5" s="3" customFormat="1" ht="12">
      <c r="A20" s="236" t="s">
        <v>181</v>
      </c>
      <c r="B20" s="20">
        <v>51.6</v>
      </c>
      <c r="C20" s="20">
        <v>54.5</v>
      </c>
      <c r="D20" s="3">
        <v>44.4</v>
      </c>
      <c r="E20" s="3">
        <v>42.3</v>
      </c>
    </row>
    <row r="21" spans="1:5" s="3" customFormat="1" ht="12">
      <c r="A21" s="236" t="s">
        <v>182</v>
      </c>
      <c r="B21" s="20">
        <v>-81.7</v>
      </c>
      <c r="C21" s="20">
        <v>-81.6</v>
      </c>
      <c r="D21" s="3">
        <v>-95.3</v>
      </c>
      <c r="E21" s="3">
        <v>-91.8</v>
      </c>
    </row>
    <row r="22" spans="1:5" ht="13.5" thickBot="1">
      <c r="A22" s="237"/>
      <c r="B22" s="23"/>
      <c r="C22" s="23"/>
      <c r="D22" s="23"/>
      <c r="E22" s="9"/>
    </row>
    <row r="23" ht="12.75">
      <c r="A23" s="236"/>
    </row>
    <row r="24" ht="12.75" hidden="1">
      <c r="A24" s="322" t="s">
        <v>706</v>
      </c>
    </row>
    <row r="25" ht="12.75" hidden="1">
      <c r="A25" s="328" t="s">
        <v>247</v>
      </c>
    </row>
    <row r="26" ht="12.75">
      <c r="A26" s="329"/>
    </row>
    <row r="27" ht="18.75" customHeight="1">
      <c r="A27" s="327" t="s">
        <v>248</v>
      </c>
    </row>
    <row r="28" ht="18.75" customHeight="1">
      <c r="A28" s="327" t="s">
        <v>249</v>
      </c>
    </row>
    <row r="29" spans="1:5" ht="18" customHeight="1" thickBot="1">
      <c r="A29" s="232" t="s">
        <v>525</v>
      </c>
      <c r="B29" s="23"/>
      <c r="C29" s="23"/>
      <c r="D29" s="23"/>
      <c r="E29" s="23"/>
    </row>
    <row r="30" spans="1:5" ht="18" customHeight="1" thickBot="1">
      <c r="A30" s="242"/>
      <c r="B30" s="49">
        <v>2010</v>
      </c>
      <c r="C30" s="49">
        <v>2011</v>
      </c>
      <c r="D30" s="49">
        <v>2012</v>
      </c>
      <c r="E30" s="49">
        <v>2013</v>
      </c>
    </row>
    <row r="31" ht="12.75">
      <c r="A31" s="186"/>
    </row>
    <row r="32" s="3" customFormat="1" ht="12">
      <c r="A32" s="330" t="s">
        <v>250</v>
      </c>
    </row>
    <row r="33" spans="1:8" s="3" customFormat="1" ht="12">
      <c r="A33" s="330" t="s">
        <v>83</v>
      </c>
      <c r="B33" s="136">
        <v>205010.3</v>
      </c>
      <c r="C33" s="7">
        <v>267777.2</v>
      </c>
      <c r="D33" s="136">
        <v>332077.6</v>
      </c>
      <c r="E33" s="136">
        <v>380271.7</v>
      </c>
      <c r="F33" s="136"/>
      <c r="G33" s="136"/>
      <c r="H33" s="7"/>
    </row>
    <row r="34" spans="1:5" s="3" customFormat="1" ht="12">
      <c r="A34" s="331" t="s">
        <v>251</v>
      </c>
      <c r="B34" s="4"/>
      <c r="C34" s="4"/>
      <c r="D34" s="4"/>
      <c r="E34" s="4"/>
    </row>
    <row r="35" spans="1:5" s="3" customFormat="1" ht="12">
      <c r="A35" s="332" t="s">
        <v>252</v>
      </c>
      <c r="B35" s="192">
        <v>183324.7</v>
      </c>
      <c r="C35" s="4">
        <v>234784.5</v>
      </c>
      <c r="D35" s="192">
        <v>293688.9</v>
      </c>
      <c r="E35" s="192">
        <v>341192.8</v>
      </c>
    </row>
    <row r="36" spans="1:5" s="3" customFormat="1" ht="12">
      <c r="A36" s="331" t="s">
        <v>251</v>
      </c>
      <c r="B36" s="192"/>
      <c r="C36" s="4"/>
      <c r="D36" s="192"/>
      <c r="E36" s="192"/>
    </row>
    <row r="37" spans="1:5" s="3" customFormat="1" ht="12">
      <c r="A37" s="332" t="s">
        <v>254</v>
      </c>
      <c r="B37" s="192">
        <v>110950.8</v>
      </c>
      <c r="C37" s="4">
        <v>151744.3</v>
      </c>
      <c r="D37" s="192">
        <v>192662.5</v>
      </c>
      <c r="E37" s="192">
        <v>228196.8</v>
      </c>
    </row>
    <row r="38" spans="1:5" s="3" customFormat="1" ht="12">
      <c r="A38" s="244" t="s">
        <v>255</v>
      </c>
      <c r="B38" s="192">
        <v>41559.9</v>
      </c>
      <c r="C38" s="4">
        <v>53968.8</v>
      </c>
      <c r="D38" s="192">
        <v>65809</v>
      </c>
      <c r="E38" s="192">
        <v>76115.6</v>
      </c>
    </row>
    <row r="39" spans="1:5" s="3" customFormat="1" ht="12">
      <c r="A39" s="244" t="s">
        <v>256</v>
      </c>
      <c r="B39" s="192"/>
      <c r="C39" s="4"/>
      <c r="D39" s="192"/>
      <c r="E39" s="192"/>
    </row>
    <row r="40" spans="1:5" s="3" customFormat="1" ht="12">
      <c r="A40" s="244" t="s">
        <v>257</v>
      </c>
      <c r="B40" s="192">
        <v>31356.5</v>
      </c>
      <c r="C40" s="4">
        <v>36699.9</v>
      </c>
      <c r="D40" s="192">
        <v>39131.2</v>
      </c>
      <c r="E40" s="192">
        <v>43547.1</v>
      </c>
    </row>
    <row r="41" spans="1:5" s="3" customFormat="1" ht="12">
      <c r="A41" s="244" t="s">
        <v>707</v>
      </c>
      <c r="B41" s="192">
        <v>-542.5</v>
      </c>
      <c r="C41" s="4">
        <v>-7628.5</v>
      </c>
      <c r="D41" s="192">
        <v>-3913.8</v>
      </c>
      <c r="E41" s="192">
        <v>-6666.7</v>
      </c>
    </row>
    <row r="42" spans="1:5" s="3" customFormat="1" ht="12">
      <c r="A42" s="244" t="s">
        <v>258</v>
      </c>
      <c r="B42" s="192"/>
      <c r="C42" s="4"/>
      <c r="D42" s="192"/>
      <c r="E42" s="192"/>
    </row>
    <row r="43" spans="1:5" s="3" customFormat="1" ht="12">
      <c r="A43" s="244" t="s">
        <v>259</v>
      </c>
      <c r="B43" s="192"/>
      <c r="C43" s="4"/>
      <c r="D43" s="192"/>
      <c r="E43" s="192"/>
    </row>
    <row r="44" spans="1:5" s="3" customFormat="1" ht="12">
      <c r="A44" s="244" t="s">
        <v>260</v>
      </c>
      <c r="B44" s="192"/>
      <c r="C44" s="4"/>
      <c r="D44" s="192"/>
      <c r="E44" s="192"/>
    </row>
    <row r="45" spans="1:5" s="3" customFormat="1" ht="12">
      <c r="A45" s="244" t="s">
        <v>261</v>
      </c>
      <c r="B45" s="192"/>
      <c r="C45" s="4"/>
      <c r="D45" s="192"/>
      <c r="E45" s="192"/>
    </row>
    <row r="46" spans="1:5" s="3" customFormat="1" ht="12">
      <c r="A46" s="244" t="s">
        <v>262</v>
      </c>
      <c r="B46" s="192">
        <v>21685.6</v>
      </c>
      <c r="C46" s="4">
        <v>32992.7</v>
      </c>
      <c r="D46" s="192">
        <v>38388.7</v>
      </c>
      <c r="E46" s="192">
        <v>39078.9</v>
      </c>
    </row>
    <row r="47" spans="1:5" s="3" customFormat="1" ht="12">
      <c r="A47" s="331" t="s">
        <v>251</v>
      </c>
      <c r="B47" s="192"/>
      <c r="C47" s="4"/>
      <c r="D47" s="192"/>
      <c r="E47" s="192"/>
    </row>
    <row r="48" spans="1:5" s="3" customFormat="1" ht="12">
      <c r="A48" s="333" t="s">
        <v>263</v>
      </c>
      <c r="B48" s="192">
        <v>10353.4</v>
      </c>
      <c r="C48" s="4">
        <v>16259.7</v>
      </c>
      <c r="D48" s="192">
        <v>19489.5</v>
      </c>
      <c r="E48" s="192">
        <v>19165.1</v>
      </c>
    </row>
    <row r="49" spans="1:5" s="3" customFormat="1" ht="12">
      <c r="A49" s="333" t="s">
        <v>264</v>
      </c>
      <c r="B49" s="192">
        <v>1058.6</v>
      </c>
      <c r="C49" s="4">
        <v>1422</v>
      </c>
      <c r="D49" s="192">
        <v>1812.1</v>
      </c>
      <c r="E49" s="192">
        <v>1857.4</v>
      </c>
    </row>
    <row r="50" spans="1:5" s="3" customFormat="1" ht="12">
      <c r="A50" s="244" t="s">
        <v>265</v>
      </c>
      <c r="B50" s="462"/>
      <c r="C50" s="463"/>
      <c r="D50" s="462"/>
      <c r="E50" s="192"/>
    </row>
    <row r="51" spans="1:5" s="3" customFormat="1" ht="12">
      <c r="A51" s="244" t="s">
        <v>266</v>
      </c>
      <c r="B51" s="192">
        <v>9943.1</v>
      </c>
      <c r="C51" s="4">
        <v>14646.3</v>
      </c>
      <c r="D51" s="192">
        <v>16679.7</v>
      </c>
      <c r="E51" s="192">
        <v>17269.8</v>
      </c>
    </row>
    <row r="52" spans="1:5" s="3" customFormat="1" ht="12">
      <c r="A52" s="244" t="s">
        <v>267</v>
      </c>
      <c r="B52" s="192">
        <v>330.5</v>
      </c>
      <c r="C52" s="4">
        <v>664.7</v>
      </c>
      <c r="D52" s="192">
        <v>407.4</v>
      </c>
      <c r="E52" s="192">
        <v>786.6</v>
      </c>
    </row>
    <row r="53" spans="1:5" ht="13.5" thickBot="1">
      <c r="A53" s="283"/>
      <c r="B53" s="459"/>
      <c r="C53" s="459"/>
      <c r="D53" s="459"/>
      <c r="E53" s="23"/>
    </row>
    <row r="54" ht="12.75">
      <c r="A54" s="244"/>
    </row>
  </sheetData>
  <sheetProtection/>
  <mergeCells count="1">
    <mergeCell ref="A3:B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82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120" zoomScaleSheetLayoutView="120" zoomScalePageLayoutView="0" workbookViewId="0" topLeftCell="A1">
      <selection activeCell="I30" sqref="I30"/>
    </sheetView>
  </sheetViews>
  <sheetFormatPr defaultColWidth="9.00390625" defaultRowHeight="12.75"/>
  <cols>
    <col min="1" max="1" width="36.00390625" style="26" customWidth="1"/>
    <col min="2" max="5" width="10.75390625" style="2" customWidth="1"/>
    <col min="6" max="16384" width="9.125" style="2" customWidth="1"/>
  </cols>
  <sheetData>
    <row r="1" ht="15.75">
      <c r="A1" s="275" t="s">
        <v>268</v>
      </c>
    </row>
    <row r="2" ht="15.75">
      <c r="A2" s="238" t="s">
        <v>269</v>
      </c>
    </row>
    <row r="3" spans="1:5" ht="13.5" thickBot="1">
      <c r="A3" s="460" t="s">
        <v>15</v>
      </c>
      <c r="B3" s="23"/>
      <c r="C3" s="23"/>
      <c r="D3" s="23"/>
      <c r="E3" s="23"/>
    </row>
    <row r="4" spans="1:5" ht="18" customHeight="1" thickBot="1">
      <c r="A4" s="334"/>
      <c r="B4" s="8">
        <v>2010</v>
      </c>
      <c r="C4" s="8">
        <v>2011</v>
      </c>
      <c r="D4" s="8">
        <v>2012</v>
      </c>
      <c r="E4" s="8">
        <v>2013</v>
      </c>
    </row>
    <row r="5" ht="12.75">
      <c r="A5" s="335"/>
    </row>
    <row r="6" spans="1:5" s="3" customFormat="1" ht="12">
      <c r="A6" s="167" t="s">
        <v>531</v>
      </c>
      <c r="B6" s="7">
        <v>39946.5</v>
      </c>
      <c r="C6" s="7">
        <v>52128.5</v>
      </c>
      <c r="D6" s="7">
        <v>62422.9</v>
      </c>
      <c r="E6" s="7">
        <v>65541.2</v>
      </c>
    </row>
    <row r="7" spans="1:5" s="3" customFormat="1" ht="12">
      <c r="A7" s="336"/>
      <c r="B7" s="4"/>
      <c r="C7" s="4"/>
      <c r="D7" s="4"/>
      <c r="E7" s="4"/>
    </row>
    <row r="8" spans="1:5" s="3" customFormat="1" ht="12">
      <c r="A8" s="336" t="s">
        <v>271</v>
      </c>
      <c r="B8" s="4">
        <v>17927.4</v>
      </c>
      <c r="C8" s="4">
        <v>19368.7</v>
      </c>
      <c r="D8" s="4">
        <v>23727.7</v>
      </c>
      <c r="E8" s="4">
        <v>25040.3</v>
      </c>
    </row>
    <row r="9" spans="1:5" s="3" customFormat="1" ht="12">
      <c r="A9" s="336" t="s">
        <v>514</v>
      </c>
      <c r="B9" s="4">
        <v>1920</v>
      </c>
      <c r="C9" s="4">
        <v>1649.7</v>
      </c>
      <c r="D9" s="4">
        <v>1838.7</v>
      </c>
      <c r="E9" s="4">
        <v>2888.8</v>
      </c>
    </row>
    <row r="10" spans="1:7" s="3" customFormat="1" ht="12">
      <c r="A10" s="336" t="s">
        <v>515</v>
      </c>
      <c r="B10" s="4">
        <v>52</v>
      </c>
      <c r="C10" s="4">
        <v>8.9</v>
      </c>
      <c r="D10" s="4">
        <v>7</v>
      </c>
      <c r="E10" s="4">
        <v>95.7</v>
      </c>
      <c r="F10" s="4"/>
      <c r="G10" s="4"/>
    </row>
    <row r="11" spans="1:5" s="3" customFormat="1" ht="12">
      <c r="A11" s="336" t="s">
        <v>226</v>
      </c>
      <c r="B11" s="4">
        <v>1192.9</v>
      </c>
      <c r="C11" s="4">
        <v>1841.3</v>
      </c>
      <c r="D11" s="4">
        <v>1872.7</v>
      </c>
      <c r="E11" s="4">
        <v>2526.8</v>
      </c>
    </row>
    <row r="12" spans="1:5" s="3" customFormat="1" ht="12">
      <c r="A12" s="226" t="s">
        <v>516</v>
      </c>
      <c r="B12" s="4">
        <v>6367.1</v>
      </c>
      <c r="C12" s="4">
        <v>9745.1</v>
      </c>
      <c r="D12" s="4">
        <v>11977.2</v>
      </c>
      <c r="E12" s="4">
        <v>12540.2</v>
      </c>
    </row>
    <row r="13" spans="1:5" s="3" customFormat="1" ht="12">
      <c r="A13" s="336" t="s">
        <v>517</v>
      </c>
      <c r="B13" s="4">
        <v>1058.6</v>
      </c>
      <c r="C13" s="4">
        <v>1422</v>
      </c>
      <c r="D13" s="4">
        <v>1812.1</v>
      </c>
      <c r="E13" s="4">
        <v>1856.5</v>
      </c>
    </row>
    <row r="14" spans="1:5" s="3" customFormat="1" ht="12">
      <c r="A14" s="226" t="s">
        <v>13</v>
      </c>
      <c r="B14" s="4">
        <v>10192.5</v>
      </c>
      <c r="C14" s="4">
        <v>16048.7</v>
      </c>
      <c r="D14" s="4">
        <v>19229</v>
      </c>
      <c r="E14" s="4">
        <v>18868.7</v>
      </c>
    </row>
    <row r="15" spans="1:5" s="3" customFormat="1" ht="12">
      <c r="A15" s="336" t="s">
        <v>518</v>
      </c>
      <c r="B15" s="4">
        <v>752.6</v>
      </c>
      <c r="C15" s="4">
        <v>1524.2</v>
      </c>
      <c r="D15" s="4">
        <v>1365.6</v>
      </c>
      <c r="E15" s="4">
        <v>1081.9</v>
      </c>
    </row>
    <row r="16" spans="1:5" s="3" customFormat="1" ht="12">
      <c r="A16" s="226" t="s">
        <v>519</v>
      </c>
      <c r="B16" s="4">
        <v>483.4</v>
      </c>
      <c r="C16" s="4">
        <v>519.9</v>
      </c>
      <c r="D16" s="4">
        <v>592.9</v>
      </c>
      <c r="E16" s="4">
        <v>642.3</v>
      </c>
    </row>
    <row r="18" spans="1:5" ht="8.25" customHeight="1" thickBot="1">
      <c r="A18" s="59"/>
      <c r="B18" s="23"/>
      <c r="C18" s="23"/>
      <c r="D18" s="23"/>
      <c r="E18" s="23"/>
    </row>
    <row r="19" ht="12.75">
      <c r="A19" s="226"/>
    </row>
    <row r="21" ht="15.75">
      <c r="A21" s="275" t="s">
        <v>70</v>
      </c>
    </row>
    <row r="22" ht="15.75">
      <c r="A22" s="238" t="s">
        <v>788</v>
      </c>
    </row>
    <row r="23" spans="1:5" ht="15" customHeight="1" thickBot="1">
      <c r="A23" s="460" t="s">
        <v>15</v>
      </c>
      <c r="B23" s="23"/>
      <c r="C23" s="23"/>
      <c r="D23" s="23"/>
      <c r="E23" s="23"/>
    </row>
    <row r="24" spans="1:5" s="3" customFormat="1" ht="18" customHeight="1" thickBot="1">
      <c r="A24" s="334"/>
      <c r="B24" s="8">
        <v>2010</v>
      </c>
      <c r="C24" s="8">
        <v>2011</v>
      </c>
      <c r="D24" s="8">
        <v>2012</v>
      </c>
      <c r="E24" s="8">
        <v>2013</v>
      </c>
    </row>
    <row r="25" spans="1:3" ht="12.75">
      <c r="A25" s="336"/>
      <c r="B25" s="72"/>
      <c r="C25" s="72"/>
    </row>
    <row r="26" spans="1:5" ht="12.75">
      <c r="A26" s="491" t="s">
        <v>272</v>
      </c>
      <c r="B26" s="492">
        <v>36687.5</v>
      </c>
      <c r="C26" s="490">
        <v>40839.5</v>
      </c>
      <c r="D26" s="490">
        <v>53205.8</v>
      </c>
      <c r="E26" s="490">
        <v>62168.1</v>
      </c>
    </row>
    <row r="27" spans="1:5" ht="12.75">
      <c r="A27" s="493"/>
      <c r="B27" s="72"/>
      <c r="C27" s="72"/>
      <c r="D27" s="72"/>
      <c r="E27" s="72"/>
    </row>
    <row r="28" spans="1:5" ht="12.75">
      <c r="A28" s="493" t="s">
        <v>271</v>
      </c>
      <c r="B28" s="57">
        <v>16061.7</v>
      </c>
      <c r="C28" s="72">
        <v>18848.1</v>
      </c>
      <c r="D28" s="72">
        <v>19633.7</v>
      </c>
      <c r="E28" s="72">
        <v>23348</v>
      </c>
    </row>
    <row r="29" spans="1:5" ht="12.75">
      <c r="A29" s="493" t="s">
        <v>514</v>
      </c>
      <c r="B29" s="72">
        <v>2144.4</v>
      </c>
      <c r="C29" s="72">
        <v>1463.2</v>
      </c>
      <c r="D29" s="72">
        <v>1598.9</v>
      </c>
      <c r="E29" s="72">
        <v>1787.1</v>
      </c>
    </row>
    <row r="30" spans="1:5" ht="12.75">
      <c r="A30" s="493" t="s">
        <v>515</v>
      </c>
      <c r="B30" s="72">
        <v>4.3</v>
      </c>
      <c r="C30" s="72">
        <v>54.7</v>
      </c>
      <c r="D30" s="72">
        <v>9</v>
      </c>
      <c r="E30" s="72">
        <v>6.9</v>
      </c>
    </row>
    <row r="31" spans="1:5" ht="12.75">
      <c r="A31" s="493" t="s">
        <v>226</v>
      </c>
      <c r="B31" s="72">
        <v>795</v>
      </c>
      <c r="C31" s="72">
        <v>1408.4</v>
      </c>
      <c r="D31" s="72">
        <v>1780.4</v>
      </c>
      <c r="E31" s="72">
        <v>1744.3</v>
      </c>
    </row>
    <row r="32" spans="1:5" ht="12.75">
      <c r="A32" s="218" t="s">
        <v>516</v>
      </c>
      <c r="B32" s="72">
        <v>6322.8</v>
      </c>
      <c r="C32" s="72">
        <v>6518.5</v>
      </c>
      <c r="D32" s="72">
        <v>9947.8</v>
      </c>
      <c r="E32" s="72">
        <v>12144.9</v>
      </c>
    </row>
    <row r="33" spans="1:5" ht="12.75">
      <c r="A33" s="493" t="s">
        <v>517</v>
      </c>
      <c r="B33" s="72">
        <v>973</v>
      </c>
      <c r="C33" s="72">
        <v>1093.5</v>
      </c>
      <c r="D33" s="72">
        <v>1722.5</v>
      </c>
      <c r="E33" s="72">
        <v>1929.9</v>
      </c>
    </row>
    <row r="34" spans="1:5" ht="12.75">
      <c r="A34" s="218" t="s">
        <v>13</v>
      </c>
      <c r="B34" s="72">
        <v>9507.9</v>
      </c>
      <c r="C34" s="72">
        <v>10233.3</v>
      </c>
      <c r="D34" s="72">
        <v>16851.1</v>
      </c>
      <c r="E34" s="72">
        <v>19209.8</v>
      </c>
    </row>
    <row r="35" spans="1:5" ht="12.75">
      <c r="A35" s="493" t="s">
        <v>518</v>
      </c>
      <c r="B35" s="72">
        <v>651.6</v>
      </c>
      <c r="C35" s="72">
        <v>763.9</v>
      </c>
      <c r="D35" s="72">
        <v>1134.2</v>
      </c>
      <c r="E35" s="72">
        <v>1384.7</v>
      </c>
    </row>
    <row r="36" spans="1:5" ht="12.75">
      <c r="A36" s="218" t="s">
        <v>519</v>
      </c>
      <c r="B36" s="72">
        <v>226.8</v>
      </c>
      <c r="C36" s="72">
        <v>455.9</v>
      </c>
      <c r="D36" s="72">
        <v>528.2</v>
      </c>
      <c r="E36" s="72">
        <v>612.5</v>
      </c>
    </row>
    <row r="37" spans="1:5" ht="9.75" customHeight="1" thickBot="1">
      <c r="A37" s="494"/>
      <c r="B37" s="23"/>
      <c r="C37" s="23"/>
      <c r="D37" s="23"/>
      <c r="E37" s="23"/>
    </row>
    <row r="38" spans="1:2" ht="12.75">
      <c r="A38" s="491"/>
      <c r="B38" s="72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83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29" sqref="A29:IV29"/>
    </sheetView>
  </sheetViews>
  <sheetFormatPr defaultColWidth="9.00390625" defaultRowHeight="12.75"/>
  <cols>
    <col min="1" max="1" width="36.75390625" style="26" customWidth="1"/>
    <col min="2" max="2" width="4.125" style="2" customWidth="1"/>
    <col min="3" max="6" width="9.125" style="2" customWidth="1"/>
    <col min="7" max="7" width="10.00390625" style="2" customWidth="1"/>
    <col min="8" max="8" width="7.25390625" style="2" customWidth="1"/>
    <col min="9" max="13" width="9.125" style="2" customWidth="1"/>
    <col min="14" max="14" width="4.875" style="2" customWidth="1"/>
    <col min="15" max="19" width="9.125" style="2" customWidth="1"/>
    <col min="20" max="20" width="4.625" style="2" customWidth="1"/>
    <col min="21" max="16384" width="9.125" style="2" customWidth="1"/>
  </cols>
  <sheetData>
    <row r="1" ht="18" customHeight="1">
      <c r="A1" s="188" t="s">
        <v>273</v>
      </c>
    </row>
    <row r="2" ht="18" customHeight="1">
      <c r="A2" s="188" t="s">
        <v>274</v>
      </c>
    </row>
    <row r="3" spans="1:6" ht="18" customHeight="1" hidden="1">
      <c r="A3" s="188" t="s">
        <v>282</v>
      </c>
      <c r="F3" s="137"/>
    </row>
    <row r="4" spans="1:21" ht="18" customHeight="1" thickBot="1">
      <c r="A4" s="241" t="s">
        <v>673</v>
      </c>
      <c r="B4" s="23"/>
      <c r="C4" s="23"/>
      <c r="D4" s="23"/>
      <c r="E4" s="23"/>
      <c r="F4" s="23"/>
      <c r="G4" s="67"/>
      <c r="H4" s="67"/>
      <c r="I4" s="67"/>
      <c r="J4" s="23"/>
      <c r="K4" s="23"/>
      <c r="L4" s="23"/>
      <c r="M4" s="23"/>
      <c r="N4" s="81"/>
      <c r="O4" s="67"/>
      <c r="P4" s="23"/>
      <c r="Q4" s="23"/>
      <c r="R4" s="23"/>
      <c r="S4" s="23"/>
      <c r="T4" s="81"/>
      <c r="U4" s="81"/>
    </row>
    <row r="5" spans="1:25" ht="18" customHeight="1">
      <c r="A5" s="186"/>
      <c r="B5" s="138"/>
      <c r="C5" s="556">
        <v>2010</v>
      </c>
      <c r="D5" s="556"/>
      <c r="E5" s="556"/>
      <c r="F5" s="556"/>
      <c r="G5" s="556"/>
      <c r="H5" s="160"/>
      <c r="I5" s="556">
        <v>2011</v>
      </c>
      <c r="J5" s="556"/>
      <c r="K5" s="556"/>
      <c r="L5" s="556"/>
      <c r="M5" s="556"/>
      <c r="N5" s="210"/>
      <c r="O5" s="556">
        <v>2012</v>
      </c>
      <c r="P5" s="556"/>
      <c r="Q5" s="556"/>
      <c r="R5" s="556"/>
      <c r="S5" s="556"/>
      <c r="T5" s="210"/>
      <c r="U5" s="556">
        <v>2013</v>
      </c>
      <c r="V5" s="556"/>
      <c r="W5" s="556"/>
      <c r="X5" s="556"/>
      <c r="Y5" s="556"/>
    </row>
    <row r="6" spans="1:25" ht="18" customHeight="1" thickBot="1">
      <c r="A6" s="234"/>
      <c r="B6" s="139"/>
      <c r="C6" s="64">
        <v>2010</v>
      </c>
      <c r="D6" s="140" t="s">
        <v>72</v>
      </c>
      <c r="E6" s="140" t="s">
        <v>565</v>
      </c>
      <c r="F6" s="140" t="s">
        <v>74</v>
      </c>
      <c r="G6" s="140" t="s">
        <v>564</v>
      </c>
      <c r="H6" s="140"/>
      <c r="I6" s="64">
        <v>2011</v>
      </c>
      <c r="J6" s="140" t="s">
        <v>72</v>
      </c>
      <c r="K6" s="140" t="s">
        <v>565</v>
      </c>
      <c r="L6" s="140" t="s">
        <v>74</v>
      </c>
      <c r="M6" s="140" t="s">
        <v>564</v>
      </c>
      <c r="N6" s="140"/>
      <c r="O6" s="64">
        <v>2012</v>
      </c>
      <c r="P6" s="140" t="s">
        <v>72</v>
      </c>
      <c r="Q6" s="140" t="s">
        <v>565</v>
      </c>
      <c r="R6" s="140" t="s">
        <v>74</v>
      </c>
      <c r="S6" s="140" t="s">
        <v>564</v>
      </c>
      <c r="T6" s="140"/>
      <c r="U6" s="64">
        <v>2013</v>
      </c>
      <c r="V6" s="140" t="s">
        <v>72</v>
      </c>
      <c r="W6" s="140" t="s">
        <v>565</v>
      </c>
      <c r="X6" s="140" t="s">
        <v>74</v>
      </c>
      <c r="Y6" s="140" t="s">
        <v>564</v>
      </c>
    </row>
    <row r="7" spans="1:25" ht="12.75">
      <c r="A7" s="18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93"/>
      <c r="V7" s="193"/>
      <c r="W7" s="193"/>
      <c r="X7" s="193"/>
      <c r="Y7" s="193"/>
    </row>
    <row r="8" spans="1:26" s="3" customFormat="1" ht="12">
      <c r="A8" s="167" t="s">
        <v>552</v>
      </c>
      <c r="B8" s="7"/>
      <c r="C8" s="48">
        <v>220369.3</v>
      </c>
      <c r="D8" s="48">
        <v>42032</v>
      </c>
      <c r="E8" s="155">
        <v>45491.3</v>
      </c>
      <c r="F8" s="155">
        <v>62221.8</v>
      </c>
      <c r="G8" s="155">
        <v>70624.2</v>
      </c>
      <c r="H8" s="155"/>
      <c r="I8" s="48">
        <v>285989.1</v>
      </c>
      <c r="J8" s="48">
        <v>50690.9</v>
      </c>
      <c r="K8" s="48">
        <v>62279.4</v>
      </c>
      <c r="L8" s="48">
        <v>88284.3</v>
      </c>
      <c r="M8" s="48">
        <v>84734.5</v>
      </c>
      <c r="N8" s="48"/>
      <c r="O8" s="48">
        <v>310471.3</v>
      </c>
      <c r="P8" s="48">
        <v>55495.5</v>
      </c>
      <c r="Q8" s="48">
        <v>68012.1</v>
      </c>
      <c r="R8" s="48">
        <v>91709.2</v>
      </c>
      <c r="S8" s="48">
        <v>95254.5</v>
      </c>
      <c r="T8" s="48"/>
      <c r="U8" s="48">
        <v>355294.8</v>
      </c>
      <c r="V8" s="48">
        <v>62957.7</v>
      </c>
      <c r="W8" s="48">
        <v>76846.9</v>
      </c>
      <c r="X8" s="48">
        <v>103201.4</v>
      </c>
      <c r="Y8" s="48">
        <v>112288.8</v>
      </c>
      <c r="Z8" s="4"/>
    </row>
    <row r="9" spans="1:25" s="3" customFormat="1" ht="12">
      <c r="A9" s="236"/>
      <c r="C9" s="28"/>
      <c r="D9" s="28"/>
      <c r="E9" s="497"/>
      <c r="F9" s="497"/>
      <c r="G9" s="497"/>
      <c r="H9" s="49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6" s="3" customFormat="1" ht="12">
      <c r="A10" s="236" t="s">
        <v>146</v>
      </c>
      <c r="B10" s="4"/>
      <c r="C10" s="28">
        <v>226369.1</v>
      </c>
      <c r="D10" s="28">
        <v>42100.3</v>
      </c>
      <c r="E10" s="157">
        <v>44016.4</v>
      </c>
      <c r="F10" s="157">
        <v>68135.1</v>
      </c>
      <c r="G10" s="157">
        <v>72117.3</v>
      </c>
      <c r="H10" s="157"/>
      <c r="I10" s="28">
        <v>290650.5</v>
      </c>
      <c r="J10" s="28">
        <v>53585.7</v>
      </c>
      <c r="K10" s="28">
        <v>62547</v>
      </c>
      <c r="L10" s="28">
        <v>86413.8</v>
      </c>
      <c r="M10" s="28">
        <v>88104</v>
      </c>
      <c r="N10" s="28"/>
      <c r="O10" s="28">
        <v>359856.3</v>
      </c>
      <c r="P10" s="28">
        <v>67567.6</v>
      </c>
      <c r="Q10" s="28">
        <v>82667.9</v>
      </c>
      <c r="R10" s="28">
        <v>106191.4</v>
      </c>
      <c r="S10" s="28">
        <v>103429.4</v>
      </c>
      <c r="T10" s="28"/>
      <c r="U10" s="28">
        <v>410819</v>
      </c>
      <c r="V10" s="28">
        <v>79354.1</v>
      </c>
      <c r="W10" s="28">
        <v>95585.9</v>
      </c>
      <c r="X10" s="28">
        <v>122422.1</v>
      </c>
      <c r="Y10" s="28">
        <v>113456.9</v>
      </c>
      <c r="Z10" s="28"/>
    </row>
    <row r="11" spans="1:26" s="3" customFormat="1" ht="12">
      <c r="A11" s="236" t="s">
        <v>186</v>
      </c>
      <c r="B11" s="4"/>
      <c r="C11" s="28">
        <v>205010.3</v>
      </c>
      <c r="D11" s="28">
        <v>38080.3</v>
      </c>
      <c r="E11" s="157">
        <v>38418.3</v>
      </c>
      <c r="F11" s="157">
        <v>62486.3</v>
      </c>
      <c r="G11" s="157">
        <v>66025.4</v>
      </c>
      <c r="H11" s="157"/>
      <c r="I11" s="28">
        <v>267777.2</v>
      </c>
      <c r="J11" s="28">
        <v>48922.2</v>
      </c>
      <c r="K11" s="28">
        <v>56938.7</v>
      </c>
      <c r="L11" s="28">
        <v>80405.7</v>
      </c>
      <c r="M11" s="28">
        <v>81510.6</v>
      </c>
      <c r="N11" s="28"/>
      <c r="O11" s="4">
        <v>332077.6</v>
      </c>
      <c r="P11" s="28">
        <v>61895.7</v>
      </c>
      <c r="Q11" s="28">
        <v>76373.2</v>
      </c>
      <c r="R11" s="28">
        <v>98773.1</v>
      </c>
      <c r="S11" s="28">
        <v>95035.6</v>
      </c>
      <c r="T11" s="28"/>
      <c r="U11" s="28">
        <v>380271.7</v>
      </c>
      <c r="V11" s="28">
        <v>73794.1</v>
      </c>
      <c r="W11" s="28">
        <v>87697.8</v>
      </c>
      <c r="X11" s="28">
        <v>115277.2</v>
      </c>
      <c r="Y11" s="28">
        <v>103502.6</v>
      </c>
      <c r="Z11" s="28"/>
    </row>
    <row r="12" spans="1:26" s="3" customFormat="1" ht="12">
      <c r="A12" s="236" t="s">
        <v>164</v>
      </c>
      <c r="B12" s="4"/>
      <c r="C12" s="28">
        <v>183324.7</v>
      </c>
      <c r="D12" s="28">
        <v>34242.7</v>
      </c>
      <c r="E12" s="157">
        <v>32135.1</v>
      </c>
      <c r="F12" s="157">
        <v>57464.4</v>
      </c>
      <c r="G12" s="157">
        <v>59482.5</v>
      </c>
      <c r="H12" s="157"/>
      <c r="I12" s="28">
        <v>234784.5</v>
      </c>
      <c r="J12" s="28">
        <v>43590</v>
      </c>
      <c r="K12" s="28">
        <v>47218.1</v>
      </c>
      <c r="L12" s="28">
        <v>71596.5</v>
      </c>
      <c r="M12" s="28">
        <v>72379.9</v>
      </c>
      <c r="N12" s="28"/>
      <c r="O12" s="4">
        <v>293688.9</v>
      </c>
      <c r="P12" s="28">
        <v>55257.4</v>
      </c>
      <c r="Q12" s="28">
        <v>65469.7</v>
      </c>
      <c r="R12" s="28">
        <v>89821.7</v>
      </c>
      <c r="S12" s="28">
        <v>83140.1</v>
      </c>
      <c r="T12" s="28"/>
      <c r="U12" s="28">
        <v>341192.8</v>
      </c>
      <c r="V12" s="28">
        <v>67091.3</v>
      </c>
      <c r="W12" s="28">
        <v>75792.8</v>
      </c>
      <c r="X12" s="28">
        <v>106965.8</v>
      </c>
      <c r="Y12" s="28">
        <v>91342.9</v>
      </c>
      <c r="Z12" s="28"/>
    </row>
    <row r="13" spans="1:26" s="3" customFormat="1" ht="12">
      <c r="A13" s="236" t="s">
        <v>165</v>
      </c>
      <c r="B13" s="4"/>
      <c r="C13" s="28">
        <v>3097.9</v>
      </c>
      <c r="D13" s="28">
        <v>513.3</v>
      </c>
      <c r="E13" s="157">
        <v>774.6</v>
      </c>
      <c r="F13" s="157">
        <v>715.5</v>
      </c>
      <c r="G13" s="157">
        <v>1094.5</v>
      </c>
      <c r="H13" s="157"/>
      <c r="I13" s="28">
        <v>3737.5</v>
      </c>
      <c r="J13" s="28">
        <v>504.3</v>
      </c>
      <c r="K13" s="28">
        <v>872.2</v>
      </c>
      <c r="L13" s="28">
        <v>944.8</v>
      </c>
      <c r="M13" s="28">
        <v>1416.2</v>
      </c>
      <c r="N13" s="28"/>
      <c r="O13" s="4">
        <v>3744.5</v>
      </c>
      <c r="P13" s="28">
        <v>720.1</v>
      </c>
      <c r="Q13" s="28">
        <v>952.7</v>
      </c>
      <c r="R13" s="28">
        <v>896.1</v>
      </c>
      <c r="S13" s="28">
        <v>1175.6</v>
      </c>
      <c r="T13" s="28"/>
      <c r="U13" s="28">
        <v>4085</v>
      </c>
      <c r="V13" s="28">
        <v>707.3</v>
      </c>
      <c r="W13" s="28">
        <v>1362.9</v>
      </c>
      <c r="X13" s="28">
        <v>731.3</v>
      </c>
      <c r="Y13" s="28">
        <v>1283.5</v>
      </c>
      <c r="Z13" s="28"/>
    </row>
    <row r="14" spans="1:26" s="3" customFormat="1" ht="12">
      <c r="A14" s="236" t="s">
        <v>166</v>
      </c>
      <c r="B14" s="4"/>
      <c r="C14" s="28">
        <v>18587.7</v>
      </c>
      <c r="D14" s="28">
        <v>3324.3</v>
      </c>
      <c r="E14" s="157">
        <v>5508.6</v>
      </c>
      <c r="F14" s="157">
        <v>4306.4</v>
      </c>
      <c r="G14" s="157">
        <v>5448.4</v>
      </c>
      <c r="H14" s="157"/>
      <c r="I14" s="28">
        <v>29255.2</v>
      </c>
      <c r="J14" s="28">
        <v>4827.9</v>
      </c>
      <c r="K14" s="28">
        <v>8848.4</v>
      </c>
      <c r="L14" s="28">
        <v>7864.4</v>
      </c>
      <c r="M14" s="28">
        <v>7714.5</v>
      </c>
      <c r="N14" s="28"/>
      <c r="O14" s="4">
        <v>34644.2</v>
      </c>
      <c r="P14" s="28">
        <v>5918.2</v>
      </c>
      <c r="Q14" s="28">
        <v>9950.8</v>
      </c>
      <c r="R14" s="28">
        <v>8055.3</v>
      </c>
      <c r="S14" s="28">
        <v>10719.9</v>
      </c>
      <c r="T14" s="28"/>
      <c r="U14" s="28">
        <v>34993.9</v>
      </c>
      <c r="V14" s="28">
        <v>5995.5</v>
      </c>
      <c r="W14" s="28">
        <v>10542.1</v>
      </c>
      <c r="X14" s="28">
        <v>7580.1</v>
      </c>
      <c r="Y14" s="28">
        <v>10876.2</v>
      </c>
      <c r="Z14" s="28"/>
    </row>
    <row r="15" spans="1:26" s="3" customFormat="1" ht="12">
      <c r="A15" s="236" t="s">
        <v>244</v>
      </c>
      <c r="B15" s="4"/>
      <c r="C15" s="28">
        <v>21358.8</v>
      </c>
      <c r="D15" s="28">
        <v>4020</v>
      </c>
      <c r="E15" s="157">
        <v>5598.1</v>
      </c>
      <c r="F15" s="157">
        <v>5648.8</v>
      </c>
      <c r="G15" s="157">
        <v>6091.9</v>
      </c>
      <c r="H15" s="159"/>
      <c r="I15" s="28">
        <v>22873.3</v>
      </c>
      <c r="J15" s="28">
        <v>4663.5</v>
      </c>
      <c r="K15" s="28">
        <v>5608.3</v>
      </c>
      <c r="L15" s="28">
        <v>6008.1</v>
      </c>
      <c r="M15" s="28">
        <v>6593.4</v>
      </c>
      <c r="N15" s="28"/>
      <c r="O15" s="4">
        <v>27778.7</v>
      </c>
      <c r="P15" s="28">
        <v>5671.9</v>
      </c>
      <c r="Q15" s="28">
        <v>6294.7</v>
      </c>
      <c r="R15" s="28">
        <v>7418.3</v>
      </c>
      <c r="S15" s="28">
        <v>8393.8</v>
      </c>
      <c r="T15" s="28"/>
      <c r="U15" s="28">
        <v>30547.3</v>
      </c>
      <c r="V15" s="28">
        <v>5560</v>
      </c>
      <c r="W15" s="28">
        <v>7888.1</v>
      </c>
      <c r="X15" s="28">
        <v>7144.9</v>
      </c>
      <c r="Y15" s="28">
        <v>9954.3</v>
      </c>
      <c r="Z15" s="28"/>
    </row>
    <row r="16" spans="1:26" s="3" customFormat="1" ht="12">
      <c r="A16" s="236" t="s">
        <v>173</v>
      </c>
      <c r="B16" s="4"/>
      <c r="C16" s="157">
        <v>60384.7</v>
      </c>
      <c r="D16" s="28">
        <v>7349.9</v>
      </c>
      <c r="E16" s="157">
        <v>14257.2</v>
      </c>
      <c r="F16" s="157">
        <v>18548.7</v>
      </c>
      <c r="G16" s="157">
        <v>20228.9</v>
      </c>
      <c r="H16" s="157"/>
      <c r="I16" s="28">
        <v>72849.9</v>
      </c>
      <c r="J16" s="157">
        <v>9253.1</v>
      </c>
      <c r="K16" s="157">
        <v>15504.5</v>
      </c>
      <c r="L16" s="157">
        <v>24630.5</v>
      </c>
      <c r="M16" s="157">
        <v>23461.8</v>
      </c>
      <c r="N16" s="157"/>
      <c r="O16" s="157">
        <v>108544.1</v>
      </c>
      <c r="P16" s="157">
        <v>16986.8</v>
      </c>
      <c r="Q16" s="157">
        <v>24455.9</v>
      </c>
      <c r="R16" s="157">
        <v>30511.3</v>
      </c>
      <c r="S16" s="157">
        <v>36590.1</v>
      </c>
      <c r="T16" s="157"/>
      <c r="U16" s="28">
        <v>120440.8</v>
      </c>
      <c r="V16" s="28">
        <v>20524</v>
      </c>
      <c r="W16" s="28">
        <v>26475.4</v>
      </c>
      <c r="X16" s="28">
        <v>33963.6</v>
      </c>
      <c r="Y16" s="28">
        <v>39477.8</v>
      </c>
      <c r="Z16" s="28"/>
    </row>
    <row r="17" spans="1:26" s="3" customFormat="1" ht="12">
      <c r="A17" s="236" t="s">
        <v>168</v>
      </c>
      <c r="B17" s="4"/>
      <c r="C17" s="28">
        <v>61184.9</v>
      </c>
      <c r="D17" s="28">
        <v>7643.4</v>
      </c>
      <c r="E17" s="157">
        <v>15135.6</v>
      </c>
      <c r="F17" s="157">
        <v>18295.9</v>
      </c>
      <c r="G17" s="157">
        <v>20110</v>
      </c>
      <c r="H17" s="157"/>
      <c r="I17" s="28">
        <v>67754.4</v>
      </c>
      <c r="J17" s="28">
        <v>8001.5</v>
      </c>
      <c r="K17" s="28">
        <v>13732.1</v>
      </c>
      <c r="L17" s="28">
        <v>23182.1</v>
      </c>
      <c r="M17" s="28">
        <v>22838.7</v>
      </c>
      <c r="N17" s="28"/>
      <c r="O17" s="4">
        <v>97461.3</v>
      </c>
      <c r="P17" s="28">
        <v>14297.6</v>
      </c>
      <c r="Q17" s="28">
        <v>21069.8</v>
      </c>
      <c r="R17" s="28">
        <v>27221.6</v>
      </c>
      <c r="S17" s="28">
        <v>34872.3</v>
      </c>
      <c r="T17" s="28"/>
      <c r="U17" s="28">
        <v>105023.4</v>
      </c>
      <c r="V17" s="28">
        <v>15150</v>
      </c>
      <c r="W17" s="28">
        <v>22597.7</v>
      </c>
      <c r="X17" s="28">
        <v>29296.8</v>
      </c>
      <c r="Y17" s="28">
        <v>37978.9</v>
      </c>
      <c r="Z17" s="28"/>
    </row>
    <row r="18" spans="1:26" s="3" customFormat="1" ht="12">
      <c r="A18" s="236" t="s">
        <v>169</v>
      </c>
      <c r="B18" s="4"/>
      <c r="C18" s="28"/>
      <c r="D18" s="28"/>
      <c r="E18" s="157"/>
      <c r="F18" s="157"/>
      <c r="G18" s="157"/>
      <c r="H18" s="157"/>
      <c r="I18" s="28"/>
      <c r="J18" s="28"/>
      <c r="K18" s="28"/>
      <c r="L18" s="28"/>
      <c r="M18" s="28"/>
      <c r="N18" s="28"/>
      <c r="O18" s="4"/>
      <c r="P18" s="4"/>
      <c r="Q18" s="28"/>
      <c r="R18" s="28"/>
      <c r="S18" s="28"/>
      <c r="T18" s="28"/>
      <c r="U18" s="4"/>
      <c r="V18" s="4"/>
      <c r="W18" s="4"/>
      <c r="X18" s="4"/>
      <c r="Y18" s="4"/>
      <c r="Z18" s="28"/>
    </row>
    <row r="19" spans="1:26" s="3" customFormat="1" ht="12">
      <c r="A19" s="236" t="s">
        <v>170</v>
      </c>
      <c r="B19" s="28"/>
      <c r="C19" s="28">
        <v>-1565.3</v>
      </c>
      <c r="D19" s="28">
        <v>-458.6</v>
      </c>
      <c r="E19" s="157">
        <v>-1029.9</v>
      </c>
      <c r="F19" s="157">
        <v>43.9</v>
      </c>
      <c r="G19" s="157">
        <v>-120.7</v>
      </c>
      <c r="H19" s="157"/>
      <c r="I19" s="28">
        <v>4214.7</v>
      </c>
      <c r="J19" s="28">
        <v>1125.2</v>
      </c>
      <c r="K19" s="28">
        <v>1593.2</v>
      </c>
      <c r="L19" s="28">
        <v>1196.3</v>
      </c>
      <c r="M19" s="28">
        <v>300</v>
      </c>
      <c r="N19" s="28"/>
      <c r="O19" s="4">
        <v>10034.4</v>
      </c>
      <c r="P19" s="28">
        <v>2508</v>
      </c>
      <c r="Q19" s="28">
        <v>3168.3</v>
      </c>
      <c r="R19" s="28">
        <v>3006.9</v>
      </c>
      <c r="S19" s="28">
        <v>1351.2</v>
      </c>
      <c r="T19" s="28"/>
      <c r="U19" s="28">
        <v>14150</v>
      </c>
      <c r="V19" s="28">
        <v>5092.5</v>
      </c>
      <c r="W19" s="28">
        <v>3623.2</v>
      </c>
      <c r="X19" s="28">
        <v>4340.8</v>
      </c>
      <c r="Y19" s="28">
        <v>1093.5</v>
      </c>
      <c r="Z19" s="28"/>
    </row>
    <row r="20" spans="1:26" s="3" customFormat="1" ht="12">
      <c r="A20" s="236" t="s">
        <v>246</v>
      </c>
      <c r="B20" s="4"/>
      <c r="C20" s="28">
        <v>765.1</v>
      </c>
      <c r="D20" s="28">
        <v>165.1</v>
      </c>
      <c r="E20" s="157">
        <v>151.5</v>
      </c>
      <c r="F20" s="157">
        <v>208.9</v>
      </c>
      <c r="G20" s="157">
        <v>239.6</v>
      </c>
      <c r="H20" s="157"/>
      <c r="I20" s="28">
        <v>880.8</v>
      </c>
      <c r="J20" s="28">
        <v>126.4</v>
      </c>
      <c r="K20" s="28">
        <v>179.2</v>
      </c>
      <c r="L20" s="28">
        <v>252.1</v>
      </c>
      <c r="M20" s="28">
        <v>323.1</v>
      </c>
      <c r="N20" s="28"/>
      <c r="O20" s="29">
        <v>1048.4</v>
      </c>
      <c r="P20" s="28">
        <v>181.2</v>
      </c>
      <c r="Q20" s="28">
        <v>217.8</v>
      </c>
      <c r="R20" s="28">
        <v>282.8</v>
      </c>
      <c r="S20" s="28">
        <v>366.6</v>
      </c>
      <c r="T20" s="28"/>
      <c r="U20" s="28">
        <v>1267.4</v>
      </c>
      <c r="V20" s="28">
        <v>281.5</v>
      </c>
      <c r="W20" s="28">
        <v>254.5</v>
      </c>
      <c r="X20" s="28">
        <v>326</v>
      </c>
      <c r="Y20" s="28">
        <v>405.4</v>
      </c>
      <c r="Z20" s="28"/>
    </row>
    <row r="21" spans="1:26" s="3" customFormat="1" ht="12">
      <c r="A21" s="236" t="s">
        <v>177</v>
      </c>
      <c r="B21" s="4"/>
      <c r="C21" s="157">
        <v>-66384.5</v>
      </c>
      <c r="D21" s="28">
        <v>-7498.2</v>
      </c>
      <c r="E21" s="157">
        <v>-12500.4</v>
      </c>
      <c r="F21" s="157">
        <v>-24748.7</v>
      </c>
      <c r="G21" s="157">
        <v>-21637.2</v>
      </c>
      <c r="H21" s="157"/>
      <c r="I21" s="28">
        <v>-77511.3</v>
      </c>
      <c r="J21" s="157">
        <v>-13149.7</v>
      </c>
      <c r="K21" s="157">
        <v>-16730.6</v>
      </c>
      <c r="L21" s="157">
        <v>-21591.4</v>
      </c>
      <c r="M21" s="157">
        <v>-26039.6</v>
      </c>
      <c r="N21" s="157"/>
      <c r="O21" s="29">
        <v>-157929.1</v>
      </c>
      <c r="P21" s="4">
        <v>-31017.2</v>
      </c>
      <c r="Q21" s="4">
        <v>-39166.4</v>
      </c>
      <c r="R21" s="4">
        <v>-45263.4</v>
      </c>
      <c r="S21" s="4">
        <v>-42482.1</v>
      </c>
      <c r="T21" s="157"/>
      <c r="U21" s="28">
        <v>-175965</v>
      </c>
      <c r="V21" s="28">
        <v>-39051.5</v>
      </c>
      <c r="W21" s="28">
        <v>-47719.5</v>
      </c>
      <c r="X21" s="28">
        <v>-52568.8</v>
      </c>
      <c r="Y21" s="28">
        <v>-36625.2</v>
      </c>
      <c r="Z21" s="28"/>
    </row>
    <row r="22" spans="1:26" s="3" customFormat="1" ht="12">
      <c r="A22" s="236" t="s">
        <v>158</v>
      </c>
      <c r="B22" s="4"/>
      <c r="C22" s="28">
        <v>113609.9</v>
      </c>
      <c r="D22" s="28">
        <v>29233.7</v>
      </c>
      <c r="E22" s="157">
        <v>24656.9</v>
      </c>
      <c r="F22" s="157">
        <v>23794.5</v>
      </c>
      <c r="G22" s="157">
        <v>35924.8</v>
      </c>
      <c r="H22" s="157"/>
      <c r="I22" s="28">
        <v>155974.1</v>
      </c>
      <c r="J22" s="28">
        <v>30751.8</v>
      </c>
      <c r="K22" s="28">
        <v>37649.3</v>
      </c>
      <c r="L22" s="28">
        <v>42244.8</v>
      </c>
      <c r="M22" s="28">
        <v>45328.2</v>
      </c>
      <c r="N22" s="28"/>
      <c r="O22" s="29">
        <v>137862.3</v>
      </c>
      <c r="P22" s="28">
        <v>29502.2</v>
      </c>
      <c r="Q22" s="28">
        <v>30504.2</v>
      </c>
      <c r="R22" s="28">
        <v>32640.3</v>
      </c>
      <c r="S22" s="28">
        <v>45215.6</v>
      </c>
      <c r="T22" s="28"/>
      <c r="U22" s="28">
        <v>150112.6</v>
      </c>
      <c r="V22" s="28">
        <v>24135.8</v>
      </c>
      <c r="W22" s="28">
        <v>31582.2</v>
      </c>
      <c r="X22" s="28">
        <v>38176.9</v>
      </c>
      <c r="Y22" s="28">
        <v>56217.7</v>
      </c>
      <c r="Z22" s="28"/>
    </row>
    <row r="23" spans="1:26" s="3" customFormat="1" ht="12">
      <c r="A23" s="236" t="s">
        <v>159</v>
      </c>
      <c r="B23" s="4"/>
      <c r="C23" s="28">
        <v>-179994.4</v>
      </c>
      <c r="D23" s="28">
        <v>-36731.9</v>
      </c>
      <c r="E23" s="157">
        <v>-37157.3</v>
      </c>
      <c r="F23" s="157">
        <v>-48543.2</v>
      </c>
      <c r="G23" s="157">
        <v>-57562</v>
      </c>
      <c r="H23" s="157"/>
      <c r="I23" s="28">
        <v>-233485.4</v>
      </c>
      <c r="J23" s="28">
        <v>-43901.5</v>
      </c>
      <c r="K23" s="28">
        <v>-54379.9</v>
      </c>
      <c r="L23" s="28">
        <v>-63836.2</v>
      </c>
      <c r="M23" s="28">
        <v>-71367.8</v>
      </c>
      <c r="N23" s="28"/>
      <c r="O23" s="29">
        <v>-295791.4</v>
      </c>
      <c r="P23" s="28">
        <v>-60519.4</v>
      </c>
      <c r="Q23" s="28">
        <v>-69670.6</v>
      </c>
      <c r="R23" s="28">
        <v>-77903.7</v>
      </c>
      <c r="S23" s="28">
        <v>-87697.7</v>
      </c>
      <c r="T23" s="28"/>
      <c r="U23" s="28">
        <v>-326077.6</v>
      </c>
      <c r="V23" s="28">
        <v>-63187.3</v>
      </c>
      <c r="W23" s="28">
        <v>-79301.7</v>
      </c>
      <c r="X23" s="28">
        <v>-90745.7</v>
      </c>
      <c r="Y23" s="28">
        <v>-92842.9</v>
      </c>
      <c r="Z23" s="28"/>
    </row>
    <row r="24" spans="1:26" s="3" customFormat="1" ht="12">
      <c r="A24" s="236" t="s">
        <v>544</v>
      </c>
      <c r="C24" s="28">
        <v>0</v>
      </c>
      <c r="D24" s="29">
        <v>80</v>
      </c>
      <c r="E24" s="29">
        <v>-281.9</v>
      </c>
      <c r="F24" s="29">
        <v>286.7</v>
      </c>
      <c r="G24" s="29">
        <v>-84.8</v>
      </c>
      <c r="H24" s="29"/>
      <c r="I24" s="28">
        <v>0</v>
      </c>
      <c r="J24" s="29">
        <v>1001.8</v>
      </c>
      <c r="K24" s="28">
        <v>958.5</v>
      </c>
      <c r="L24" s="28">
        <v>-1168.6</v>
      </c>
      <c r="M24" s="28">
        <v>-791.7</v>
      </c>
      <c r="N24" s="28"/>
      <c r="O24" s="4">
        <v>0</v>
      </c>
      <c r="P24" s="29">
        <v>1958.3</v>
      </c>
      <c r="Q24" s="28">
        <v>54.7</v>
      </c>
      <c r="R24" s="28">
        <v>269.9</v>
      </c>
      <c r="S24" s="28">
        <v>-2282.9</v>
      </c>
      <c r="T24" s="28"/>
      <c r="U24" s="28">
        <v>0</v>
      </c>
      <c r="V24" s="28">
        <v>2131.1</v>
      </c>
      <c r="W24" s="28">
        <v>2505.1</v>
      </c>
      <c r="X24" s="28">
        <v>-615.5</v>
      </c>
      <c r="Y24" s="28">
        <v>-4020.7</v>
      </c>
      <c r="Z24" s="28"/>
    </row>
    <row r="25" spans="1:25" ht="13.5" thickBot="1">
      <c r="A25" s="325"/>
      <c r="B25" s="23"/>
      <c r="C25" s="23"/>
      <c r="D25" s="9"/>
      <c r="E25" s="23"/>
      <c r="F25" s="23"/>
      <c r="G25" s="23"/>
      <c r="H25" s="23"/>
      <c r="I25" s="23"/>
      <c r="J25" s="9"/>
      <c r="K25" s="23"/>
      <c r="L25" s="23"/>
      <c r="M25" s="23"/>
      <c r="N25" s="23"/>
      <c r="O25" s="23"/>
      <c r="P25" s="9"/>
      <c r="Q25" s="23"/>
      <c r="R25" s="23"/>
      <c r="S25" s="23"/>
      <c r="T25" s="23"/>
      <c r="U25" s="23"/>
      <c r="V25" s="9"/>
      <c r="W25" s="23"/>
      <c r="X25" s="23"/>
      <c r="Y25" s="23"/>
    </row>
    <row r="26" ht="12.75">
      <c r="A26" s="186"/>
    </row>
    <row r="27" ht="18.75" customHeight="1">
      <c r="A27" s="188" t="s">
        <v>283</v>
      </c>
    </row>
    <row r="28" ht="18.75" customHeight="1">
      <c r="A28" s="188" t="s">
        <v>284</v>
      </c>
    </row>
    <row r="29" ht="21.75" customHeight="1" hidden="1">
      <c r="A29" s="188" t="s">
        <v>285</v>
      </c>
    </row>
    <row r="30" ht="18.75" customHeight="1" hidden="1">
      <c r="A30" s="188" t="s">
        <v>274</v>
      </c>
    </row>
    <row r="31" spans="1:25" ht="21.75" customHeight="1" thickBot="1">
      <c r="A31" s="337" t="s">
        <v>563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8" customHeight="1">
      <c r="A32" s="186"/>
      <c r="B32" s="138"/>
      <c r="C32" s="557">
        <v>2010</v>
      </c>
      <c r="D32" s="557"/>
      <c r="E32" s="557"/>
      <c r="F32" s="557"/>
      <c r="G32" s="557"/>
      <c r="I32" s="556">
        <v>2011</v>
      </c>
      <c r="J32" s="556"/>
      <c r="K32" s="556"/>
      <c r="L32" s="556"/>
      <c r="M32" s="556"/>
      <c r="N32" s="210"/>
      <c r="O32" s="556">
        <v>2012</v>
      </c>
      <c r="P32" s="556"/>
      <c r="Q32" s="556"/>
      <c r="R32" s="556"/>
      <c r="S32" s="556"/>
      <c r="T32" s="210"/>
      <c r="U32" s="556">
        <v>2013</v>
      </c>
      <c r="V32" s="556"/>
      <c r="W32" s="556"/>
      <c r="X32" s="556"/>
      <c r="Y32" s="556"/>
    </row>
    <row r="33" spans="1:25" ht="18" customHeight="1" thickBot="1">
      <c r="A33" s="234"/>
      <c r="B33" s="139"/>
      <c r="C33" s="64">
        <v>2010</v>
      </c>
      <c r="D33" s="140" t="s">
        <v>72</v>
      </c>
      <c r="E33" s="140" t="s">
        <v>565</v>
      </c>
      <c r="F33" s="140" t="s">
        <v>74</v>
      </c>
      <c r="G33" s="140" t="s">
        <v>564</v>
      </c>
      <c r="H33" s="140"/>
      <c r="I33" s="64">
        <v>2011</v>
      </c>
      <c r="J33" s="140" t="s">
        <v>72</v>
      </c>
      <c r="K33" s="140" t="s">
        <v>565</v>
      </c>
      <c r="L33" s="140" t="s">
        <v>74</v>
      </c>
      <c r="M33" s="140" t="s">
        <v>564</v>
      </c>
      <c r="N33" s="140"/>
      <c r="O33" s="64">
        <v>2012</v>
      </c>
      <c r="P33" s="140" t="s">
        <v>72</v>
      </c>
      <c r="Q33" s="140" t="s">
        <v>565</v>
      </c>
      <c r="R33" s="140" t="s">
        <v>74</v>
      </c>
      <c r="S33" s="140" t="s">
        <v>564</v>
      </c>
      <c r="T33" s="140"/>
      <c r="U33" s="64">
        <v>2013</v>
      </c>
      <c r="V33" s="140" t="s">
        <v>72</v>
      </c>
      <c r="W33" s="140" t="s">
        <v>565</v>
      </c>
      <c r="X33" s="140" t="s">
        <v>74</v>
      </c>
      <c r="Y33" s="140" t="s">
        <v>564</v>
      </c>
    </row>
    <row r="34" ht="12.75">
      <c r="A34" s="186"/>
    </row>
    <row r="35" spans="1:25" s="3" customFormat="1" ht="12">
      <c r="A35" s="235" t="s">
        <v>552</v>
      </c>
      <c r="B35" s="41"/>
      <c r="C35" s="143">
        <v>99.5</v>
      </c>
      <c r="D35" s="143">
        <v>117.3</v>
      </c>
      <c r="E35" s="143">
        <v>97.8</v>
      </c>
      <c r="F35" s="143">
        <v>91.7</v>
      </c>
      <c r="G35" s="143">
        <v>98.9</v>
      </c>
      <c r="H35" s="143"/>
      <c r="I35" s="143">
        <v>106</v>
      </c>
      <c r="J35" s="143">
        <v>101</v>
      </c>
      <c r="K35" s="143">
        <v>110.1</v>
      </c>
      <c r="L35" s="143">
        <v>113.6</v>
      </c>
      <c r="M35" s="143">
        <v>99.5</v>
      </c>
      <c r="N35" s="143"/>
      <c r="O35" s="143">
        <v>99.9</v>
      </c>
      <c r="P35" s="143">
        <v>93.7</v>
      </c>
      <c r="Q35" s="143">
        <v>96.6</v>
      </c>
      <c r="R35" s="143">
        <v>96.8</v>
      </c>
      <c r="S35" s="143">
        <v>109.2</v>
      </c>
      <c r="T35" s="143"/>
      <c r="U35" s="495">
        <v>110.9</v>
      </c>
      <c r="V35" s="495">
        <v>109.7</v>
      </c>
      <c r="W35" s="41">
        <v>108</v>
      </c>
      <c r="X35" s="495">
        <v>108.9</v>
      </c>
      <c r="Y35" s="495">
        <v>115.7</v>
      </c>
    </row>
    <row r="36" spans="1:20" s="3" customFormat="1" ht="12">
      <c r="A36" s="23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5" s="3" customFormat="1" ht="12">
      <c r="A37" s="236" t="s">
        <v>286</v>
      </c>
      <c r="B37" s="20"/>
      <c r="C37" s="27">
        <v>102</v>
      </c>
      <c r="D37" s="27">
        <v>95</v>
      </c>
      <c r="E37" s="27">
        <v>92.8</v>
      </c>
      <c r="F37" s="27">
        <v>101.9</v>
      </c>
      <c r="G37" s="27">
        <v>114.6</v>
      </c>
      <c r="H37" s="27"/>
      <c r="I37" s="27">
        <v>108.1</v>
      </c>
      <c r="J37" s="27">
        <v>105.1</v>
      </c>
      <c r="K37" s="27">
        <v>113.4</v>
      </c>
      <c r="L37" s="27">
        <v>106.2</v>
      </c>
      <c r="M37" s="27">
        <v>108.4</v>
      </c>
      <c r="N37" s="27"/>
      <c r="O37" s="27">
        <v>109.5</v>
      </c>
      <c r="P37" s="27">
        <v>107.7</v>
      </c>
      <c r="Q37" s="27">
        <v>106.7</v>
      </c>
      <c r="R37" s="27">
        <v>110.2</v>
      </c>
      <c r="S37" s="27">
        <v>111.9</v>
      </c>
      <c r="T37" s="27"/>
      <c r="U37" s="3">
        <v>106.5</v>
      </c>
      <c r="V37" s="3">
        <v>110.1</v>
      </c>
      <c r="W37" s="20">
        <v>105.9</v>
      </c>
      <c r="X37" s="3">
        <v>108.8</v>
      </c>
      <c r="Y37" s="3">
        <v>102.4</v>
      </c>
    </row>
    <row r="38" spans="1:25" s="3" customFormat="1" ht="12">
      <c r="A38" s="236" t="s">
        <v>186</v>
      </c>
      <c r="B38" s="27"/>
      <c r="C38" s="27">
        <v>102.4</v>
      </c>
      <c r="D38" s="27">
        <v>94.7</v>
      </c>
      <c r="E38" s="27">
        <v>91.8</v>
      </c>
      <c r="F38" s="27">
        <v>102.1</v>
      </c>
      <c r="G38" s="27">
        <v>117.2</v>
      </c>
      <c r="H38" s="27"/>
      <c r="I38" s="27">
        <v>108.6</v>
      </c>
      <c r="J38" s="27">
        <v>105.5</v>
      </c>
      <c r="K38" s="27">
        <v>115.4</v>
      </c>
      <c r="L38" s="27">
        <v>106.3</v>
      </c>
      <c r="M38" s="27">
        <v>108.7</v>
      </c>
      <c r="N38" s="27"/>
      <c r="O38" s="27">
        <v>110.2</v>
      </c>
      <c r="P38" s="27">
        <v>108</v>
      </c>
      <c r="Q38" s="27">
        <v>107.1</v>
      </c>
      <c r="R38" s="27">
        <v>111</v>
      </c>
      <c r="S38" s="27">
        <v>112.9</v>
      </c>
      <c r="T38" s="27"/>
      <c r="U38" s="3">
        <v>107.2</v>
      </c>
      <c r="V38" s="3">
        <v>110.9</v>
      </c>
      <c r="W38" s="3">
        <v>106.5</v>
      </c>
      <c r="X38" s="3">
        <v>109.6</v>
      </c>
      <c r="Y38" s="3">
        <v>102.9</v>
      </c>
    </row>
    <row r="39" spans="1:25" s="3" customFormat="1" ht="12">
      <c r="A39" s="236" t="s">
        <v>164</v>
      </c>
      <c r="B39" s="20"/>
      <c r="C39" s="27">
        <v>102.9</v>
      </c>
      <c r="D39" s="27">
        <v>94.5</v>
      </c>
      <c r="E39" s="27">
        <v>90.9</v>
      </c>
      <c r="F39" s="27">
        <v>102.2</v>
      </c>
      <c r="G39" s="27">
        <v>119.8</v>
      </c>
      <c r="H39" s="27"/>
      <c r="I39" s="27">
        <v>109.5</v>
      </c>
      <c r="J39" s="27">
        <v>106.4</v>
      </c>
      <c r="K39" s="27">
        <v>118.2</v>
      </c>
      <c r="L39" s="27">
        <v>106.4</v>
      </c>
      <c r="M39" s="27">
        <v>109.8</v>
      </c>
      <c r="N39" s="27"/>
      <c r="O39" s="27">
        <v>111.3</v>
      </c>
      <c r="P39" s="27">
        <v>108.8</v>
      </c>
      <c r="Q39" s="27">
        <v>107.7</v>
      </c>
      <c r="R39" s="27">
        <v>112</v>
      </c>
      <c r="S39" s="27">
        <v>114.6</v>
      </c>
      <c r="T39" s="27"/>
      <c r="U39" s="3">
        <v>108.2</v>
      </c>
      <c r="V39" s="3">
        <v>112.3</v>
      </c>
      <c r="W39" s="3">
        <v>107.7</v>
      </c>
      <c r="X39" s="3">
        <v>110.5</v>
      </c>
      <c r="Y39" s="3">
        <v>103.2</v>
      </c>
    </row>
    <row r="40" spans="1:25" s="3" customFormat="1" ht="12">
      <c r="A40" s="236" t="s">
        <v>165</v>
      </c>
      <c r="B40" s="20"/>
      <c r="C40" s="27">
        <v>93.3</v>
      </c>
      <c r="D40" s="27">
        <v>86.2</v>
      </c>
      <c r="E40" s="27">
        <v>91.4</v>
      </c>
      <c r="F40" s="27">
        <v>94.8</v>
      </c>
      <c r="G40" s="27">
        <v>97.9</v>
      </c>
      <c r="H40" s="27"/>
      <c r="I40" s="27">
        <v>98.2</v>
      </c>
      <c r="J40" s="27">
        <v>100.8</v>
      </c>
      <c r="K40" s="27">
        <v>92.3</v>
      </c>
      <c r="L40" s="27">
        <v>108.7</v>
      </c>
      <c r="M40" s="27">
        <v>94.3</v>
      </c>
      <c r="N40" s="27"/>
      <c r="O40" s="27">
        <v>99.2</v>
      </c>
      <c r="P40" s="27">
        <v>93.5</v>
      </c>
      <c r="Q40" s="27">
        <v>106.9</v>
      </c>
      <c r="R40" s="27">
        <v>101.5</v>
      </c>
      <c r="S40" s="27">
        <v>95</v>
      </c>
      <c r="T40" s="27"/>
      <c r="U40" s="3">
        <v>94.5</v>
      </c>
      <c r="V40" s="3">
        <v>83.5</v>
      </c>
      <c r="W40" s="20">
        <v>84</v>
      </c>
      <c r="X40" s="3">
        <v>103.1</v>
      </c>
      <c r="Y40" s="3">
        <v>103.3</v>
      </c>
    </row>
    <row r="41" spans="1:25" s="3" customFormat="1" ht="12">
      <c r="A41" s="236" t="s">
        <v>166</v>
      </c>
      <c r="B41" s="20"/>
      <c r="C41" s="27">
        <v>99.8</v>
      </c>
      <c r="D41" s="27">
        <v>98.4</v>
      </c>
      <c r="E41" s="27">
        <v>97.9</v>
      </c>
      <c r="F41" s="27">
        <v>102.2</v>
      </c>
      <c r="G41" s="27">
        <v>100.8</v>
      </c>
      <c r="H41" s="27"/>
      <c r="I41" s="27">
        <v>101.3</v>
      </c>
      <c r="J41" s="27">
        <v>99.2</v>
      </c>
      <c r="K41" s="27">
        <v>102.3</v>
      </c>
      <c r="L41" s="27">
        <v>103.5</v>
      </c>
      <c r="M41" s="27">
        <v>100.5</v>
      </c>
      <c r="N41" s="27"/>
      <c r="O41" s="27">
        <v>102.2</v>
      </c>
      <c r="P41" s="27">
        <v>102.6</v>
      </c>
      <c r="Q41" s="27">
        <v>103.7</v>
      </c>
      <c r="R41" s="27">
        <v>102.9</v>
      </c>
      <c r="S41" s="27">
        <v>99.6</v>
      </c>
      <c r="T41" s="27"/>
      <c r="U41" s="3">
        <v>100.8</v>
      </c>
      <c r="V41" s="3">
        <v>101.4</v>
      </c>
      <c r="W41" s="3">
        <v>100.6</v>
      </c>
      <c r="X41" s="3">
        <v>101.1</v>
      </c>
      <c r="Y41" s="3">
        <v>100.5</v>
      </c>
    </row>
    <row r="42" spans="1:25" s="3" customFormat="1" ht="12">
      <c r="A42" s="236" t="s">
        <v>244</v>
      </c>
      <c r="B42" s="20"/>
      <c r="C42" s="27">
        <v>98.1</v>
      </c>
      <c r="D42" s="27">
        <v>98.1</v>
      </c>
      <c r="E42" s="27">
        <v>99.9</v>
      </c>
      <c r="F42" s="27">
        <v>99.9</v>
      </c>
      <c r="G42" s="27">
        <v>95.4</v>
      </c>
      <c r="H42" s="27"/>
      <c r="I42" s="27">
        <v>103.1</v>
      </c>
      <c r="J42" s="27">
        <v>101.3</v>
      </c>
      <c r="K42" s="27">
        <v>99.8</v>
      </c>
      <c r="L42" s="27">
        <v>105.3</v>
      </c>
      <c r="M42" s="27">
        <v>105.2</v>
      </c>
      <c r="N42" s="27"/>
      <c r="O42" s="27">
        <v>101.9</v>
      </c>
      <c r="P42" s="27">
        <v>105.1</v>
      </c>
      <c r="Q42" s="27">
        <v>102.2</v>
      </c>
      <c r="R42" s="27">
        <v>100.5</v>
      </c>
      <c r="S42" s="27">
        <v>100.6</v>
      </c>
      <c r="T42" s="27"/>
      <c r="U42" s="3">
        <v>98.1</v>
      </c>
      <c r="V42" s="3">
        <v>101.5</v>
      </c>
      <c r="W42" s="3">
        <v>98.4</v>
      </c>
      <c r="X42" s="3">
        <v>97.2</v>
      </c>
      <c r="Y42" s="3">
        <v>96.2</v>
      </c>
    </row>
    <row r="43" spans="1:25" s="3" customFormat="1" ht="12">
      <c r="A43" s="236" t="s">
        <v>245</v>
      </c>
      <c r="B43" s="47"/>
      <c r="C43" s="27">
        <v>94.8</v>
      </c>
      <c r="D43" s="27">
        <v>120.7</v>
      </c>
      <c r="E43" s="27">
        <v>110.3</v>
      </c>
      <c r="F43" s="27">
        <v>85</v>
      </c>
      <c r="G43" s="27">
        <v>87.1</v>
      </c>
      <c r="H43" s="27"/>
      <c r="I43" s="27">
        <v>106.3</v>
      </c>
      <c r="J43" s="27">
        <v>111.3</v>
      </c>
      <c r="K43" s="27">
        <v>90.2</v>
      </c>
      <c r="L43" s="27">
        <v>121.3</v>
      </c>
      <c r="M43" s="27">
        <v>102.1</v>
      </c>
      <c r="N43" s="27"/>
      <c r="O43" s="27">
        <v>142.4</v>
      </c>
      <c r="P43" s="27">
        <v>169.5</v>
      </c>
      <c r="Q43" s="27">
        <v>149.7</v>
      </c>
      <c r="R43" s="27">
        <v>120.5</v>
      </c>
      <c r="S43" s="27">
        <v>149.9</v>
      </c>
      <c r="T43" s="27"/>
      <c r="U43" s="3">
        <v>105.1</v>
      </c>
      <c r="V43" s="3">
        <v>115.1</v>
      </c>
      <c r="W43" s="3">
        <v>104.1</v>
      </c>
      <c r="X43" s="20">
        <v>106</v>
      </c>
      <c r="Y43" s="3">
        <v>100.3</v>
      </c>
    </row>
    <row r="44" spans="1:25" s="3" customFormat="1" ht="12">
      <c r="A44" s="236" t="s">
        <v>168</v>
      </c>
      <c r="B44" s="47"/>
      <c r="C44" s="27">
        <v>92.9</v>
      </c>
      <c r="D44" s="27">
        <v>113.3</v>
      </c>
      <c r="E44" s="27">
        <v>102.5</v>
      </c>
      <c r="F44" s="27">
        <v>85.1</v>
      </c>
      <c r="G44" s="27">
        <v>86.8</v>
      </c>
      <c r="H44" s="27"/>
      <c r="I44" s="27">
        <v>95.6</v>
      </c>
      <c r="J44" s="27">
        <v>86.2</v>
      </c>
      <c r="K44" s="27">
        <v>73.4</v>
      </c>
      <c r="L44" s="27">
        <v>112.8</v>
      </c>
      <c r="M44" s="27">
        <v>100.1</v>
      </c>
      <c r="N44" s="27"/>
      <c r="O44" s="27">
        <v>136.8</v>
      </c>
      <c r="P44" s="27">
        <v>165.9</v>
      </c>
      <c r="Q44" s="27">
        <v>146</v>
      </c>
      <c r="R44" s="27">
        <v>111.4</v>
      </c>
      <c r="S44" s="27">
        <v>146.7</v>
      </c>
      <c r="T44" s="27"/>
      <c r="U44" s="3">
        <v>101.1</v>
      </c>
      <c r="V44" s="3">
        <v>99.8</v>
      </c>
      <c r="W44" s="3">
        <v>101.9</v>
      </c>
      <c r="X44" s="20">
        <v>101</v>
      </c>
      <c r="Y44" s="3">
        <v>101.1</v>
      </c>
    </row>
    <row r="45" spans="1:20" s="3" customFormat="1" ht="12">
      <c r="A45" s="236" t="s">
        <v>169</v>
      </c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5" s="3" customFormat="1" ht="12">
      <c r="A46" s="236" t="s">
        <v>170</v>
      </c>
      <c r="B46" s="47"/>
      <c r="C46" s="27">
        <v>50.8</v>
      </c>
      <c r="D46" s="27">
        <v>55.2</v>
      </c>
      <c r="E46" s="27">
        <v>48.9</v>
      </c>
      <c r="F46" s="27">
        <v>57.4</v>
      </c>
      <c r="G46" s="27">
        <v>52.2</v>
      </c>
      <c r="H46" s="27"/>
      <c r="I46" s="27">
        <v>-319.1</v>
      </c>
      <c r="J46" s="27">
        <v>-319</v>
      </c>
      <c r="K46" s="27">
        <v>-155.5</v>
      </c>
      <c r="L46" s="27">
        <v>3777.2</v>
      </c>
      <c r="M46" s="27">
        <v>-222</v>
      </c>
      <c r="N46" s="27"/>
      <c r="O46" s="27">
        <v>239.6</v>
      </c>
      <c r="P46" s="27">
        <v>199.7</v>
      </c>
      <c r="Q46" s="27">
        <v>185.5</v>
      </c>
      <c r="R46" s="27">
        <v>299.4</v>
      </c>
      <c r="S46" s="27">
        <v>437.7</v>
      </c>
      <c r="T46" s="27"/>
      <c r="U46" s="3">
        <v>142.5</v>
      </c>
      <c r="V46" s="3">
        <v>199.5</v>
      </c>
      <c r="W46" s="3">
        <v>117.9</v>
      </c>
      <c r="X46" s="3">
        <v>151.2</v>
      </c>
      <c r="Y46" s="3">
        <v>75.1</v>
      </c>
    </row>
    <row r="47" spans="1:25" s="3" customFormat="1" ht="12">
      <c r="A47" s="236" t="s">
        <v>246</v>
      </c>
      <c r="B47" s="20"/>
      <c r="C47" s="27">
        <v>84</v>
      </c>
      <c r="D47" s="27">
        <v>92.5</v>
      </c>
      <c r="E47" s="27">
        <v>82.6</v>
      </c>
      <c r="F47" s="27">
        <v>81.9</v>
      </c>
      <c r="G47" s="27">
        <v>81.6</v>
      </c>
      <c r="H47" s="27"/>
      <c r="I47" s="27">
        <v>95.9</v>
      </c>
      <c r="J47" s="27">
        <v>74.6</v>
      </c>
      <c r="K47" s="27">
        <v>95.2</v>
      </c>
      <c r="L47" s="27">
        <v>96.6</v>
      </c>
      <c r="M47" s="27">
        <v>110.5</v>
      </c>
      <c r="N47" s="27"/>
      <c r="O47" s="27">
        <v>112.3</v>
      </c>
      <c r="P47" s="27">
        <v>128.5</v>
      </c>
      <c r="Q47" s="27">
        <v>117.4</v>
      </c>
      <c r="R47" s="27">
        <v>108.2</v>
      </c>
      <c r="S47" s="27">
        <v>106.3</v>
      </c>
      <c r="T47" s="27"/>
      <c r="U47" s="3">
        <v>120.9</v>
      </c>
      <c r="V47" s="3">
        <v>155.4</v>
      </c>
      <c r="W47" s="3">
        <v>116.9</v>
      </c>
      <c r="X47" s="3">
        <v>115.3</v>
      </c>
      <c r="Y47" s="3">
        <v>110.6</v>
      </c>
    </row>
    <row r="48" spans="1:23" s="3" customFormat="1" ht="12">
      <c r="A48" s="236" t="s">
        <v>287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0"/>
    </row>
    <row r="49" spans="1:25" s="3" customFormat="1" ht="12">
      <c r="A49" s="236" t="s">
        <v>158</v>
      </c>
      <c r="B49" s="20"/>
      <c r="C49" s="27">
        <v>88.3</v>
      </c>
      <c r="D49" s="27">
        <v>131.3</v>
      </c>
      <c r="E49" s="27">
        <v>79.5</v>
      </c>
      <c r="F49" s="27">
        <v>74.4</v>
      </c>
      <c r="G49" s="27">
        <v>83.2</v>
      </c>
      <c r="H49" s="27"/>
      <c r="I49" s="27">
        <v>115.7</v>
      </c>
      <c r="J49" s="27">
        <v>84.7</v>
      </c>
      <c r="K49" s="27">
        <v>128.7</v>
      </c>
      <c r="L49" s="27">
        <v>148.9</v>
      </c>
      <c r="M49" s="27">
        <v>110.1</v>
      </c>
      <c r="N49" s="27"/>
      <c r="O49" s="27">
        <v>80.8</v>
      </c>
      <c r="P49" s="27">
        <v>84.4</v>
      </c>
      <c r="Q49" s="27">
        <v>72.6</v>
      </c>
      <c r="R49" s="27">
        <v>71.1</v>
      </c>
      <c r="S49" s="27">
        <v>94.1</v>
      </c>
      <c r="T49" s="27"/>
      <c r="U49" s="3">
        <v>112.3</v>
      </c>
      <c r="V49" s="3">
        <v>79.1</v>
      </c>
      <c r="W49" s="3">
        <v>102.9</v>
      </c>
      <c r="X49" s="3">
        <v>117.3</v>
      </c>
      <c r="Y49" s="3">
        <v>136.8</v>
      </c>
    </row>
    <row r="50" spans="1:25" s="3" customFormat="1" ht="12">
      <c r="A50" s="236" t="s">
        <v>159</v>
      </c>
      <c r="B50" s="20"/>
      <c r="C50" s="27">
        <v>93.1</v>
      </c>
      <c r="D50" s="27">
        <v>98.9</v>
      </c>
      <c r="E50" s="27">
        <v>81.6</v>
      </c>
      <c r="F50" s="27">
        <v>95.7</v>
      </c>
      <c r="G50" s="27">
        <v>95.9</v>
      </c>
      <c r="H50" s="27"/>
      <c r="I50" s="27">
        <v>114.9</v>
      </c>
      <c r="J50" s="27">
        <v>99.4</v>
      </c>
      <c r="K50" s="27">
        <v>125.8</v>
      </c>
      <c r="L50" s="27">
        <v>119.6</v>
      </c>
      <c r="M50" s="27">
        <v>113.9</v>
      </c>
      <c r="N50" s="27"/>
      <c r="O50" s="27">
        <v>112.4</v>
      </c>
      <c r="P50" s="27">
        <v>115.2</v>
      </c>
      <c r="Q50" s="27">
        <v>110.2</v>
      </c>
      <c r="R50" s="27">
        <v>111.2</v>
      </c>
      <c r="S50" s="27">
        <v>113.4</v>
      </c>
      <c r="T50" s="27"/>
      <c r="U50" s="3">
        <v>104.1</v>
      </c>
      <c r="V50" s="3">
        <v>97.9</v>
      </c>
      <c r="W50" s="3">
        <v>106.3</v>
      </c>
      <c r="X50" s="3">
        <v>108.8</v>
      </c>
      <c r="Y50" s="3">
        <v>102.4</v>
      </c>
    </row>
    <row r="51" spans="1:25" ht="13.5" thickBot="1">
      <c r="A51" s="237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8">
    <mergeCell ref="C5:G5"/>
    <mergeCell ref="U5:Y5"/>
    <mergeCell ref="U32:Y32"/>
    <mergeCell ref="C32:G32"/>
    <mergeCell ref="O32:S32"/>
    <mergeCell ref="O5:S5"/>
    <mergeCell ref="I5:M5"/>
    <mergeCell ref="I32:M3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&amp;C&amp;"Times New Roman,обычный"&amp;9 84</oddFooter>
  </headerFooter>
  <colBreaks count="3" manualBreakCount="3">
    <brk id="7" max="51" man="1"/>
    <brk id="14" max="51" man="1"/>
    <brk id="20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120" zoomScaleNormal="120" zoomScaleSheetLayoutView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0" sqref="L40"/>
    </sheetView>
  </sheetViews>
  <sheetFormatPr defaultColWidth="9.00390625" defaultRowHeight="12.75"/>
  <cols>
    <col min="1" max="1" width="37.375" style="26" customWidth="1"/>
    <col min="2" max="5" width="10.75390625" style="26" customWidth="1"/>
    <col min="6" max="16384" width="9.125" style="26" customWidth="1"/>
  </cols>
  <sheetData>
    <row r="1" ht="18.75" customHeight="1">
      <c r="A1" s="249" t="s">
        <v>581</v>
      </c>
    </row>
    <row r="2" ht="18.75" customHeight="1">
      <c r="A2" s="250" t="s">
        <v>582</v>
      </c>
    </row>
    <row r="3" spans="1:5" ht="18" customHeight="1" thickBot="1">
      <c r="A3" s="455" t="s">
        <v>556</v>
      </c>
      <c r="B3" s="110"/>
      <c r="C3" s="110"/>
      <c r="D3" s="110"/>
      <c r="E3" s="110"/>
    </row>
    <row r="4" spans="1:5" ht="18" customHeight="1" thickBot="1">
      <c r="A4" s="261"/>
      <c r="B4" s="234">
        <v>2010</v>
      </c>
      <c r="C4" s="234">
        <v>2011</v>
      </c>
      <c r="D4" s="234">
        <v>2012</v>
      </c>
      <c r="E4" s="234">
        <v>2013</v>
      </c>
    </row>
    <row r="5" spans="1:5" ht="9.75" customHeight="1">
      <c r="A5" s="24"/>
      <c r="B5" s="24"/>
      <c r="C5" s="24"/>
      <c r="D5" s="24"/>
      <c r="E5" s="24"/>
    </row>
    <row r="6" spans="1:5" ht="12.75">
      <c r="A6" s="251" t="s">
        <v>526</v>
      </c>
      <c r="B6" s="24"/>
      <c r="C6" s="24"/>
      <c r="D6" s="24"/>
      <c r="E6" s="24"/>
    </row>
    <row r="7" spans="1:5" ht="9.75" customHeight="1">
      <c r="A7" s="24"/>
      <c r="B7" s="24"/>
      <c r="C7" s="24"/>
      <c r="D7" s="24"/>
      <c r="E7" s="24"/>
    </row>
    <row r="8" spans="1:5" ht="12.75">
      <c r="A8" s="252" t="s">
        <v>583</v>
      </c>
      <c r="E8" s="24"/>
    </row>
    <row r="9" spans="1:5" ht="14.25">
      <c r="A9" s="244" t="s">
        <v>744</v>
      </c>
      <c r="B9" s="4">
        <v>53214.5</v>
      </c>
      <c r="C9" s="28">
        <v>73203.9</v>
      </c>
      <c r="D9" s="28">
        <v>67774.8</v>
      </c>
      <c r="E9" s="4">
        <v>88511.9</v>
      </c>
    </row>
    <row r="10" spans="1:5" ht="12.75">
      <c r="A10" s="236" t="s">
        <v>580</v>
      </c>
      <c r="B10" s="4">
        <v>75541.8</v>
      </c>
      <c r="C10" s="28">
        <v>94031.7</v>
      </c>
      <c r="D10" s="28">
        <v>104295.3</v>
      </c>
      <c r="E10" s="4">
        <v>112801.2</v>
      </c>
    </row>
    <row r="11" spans="1:5" ht="12.75">
      <c r="A11" s="252" t="s">
        <v>557</v>
      </c>
      <c r="B11" s="4">
        <v>63681.8</v>
      </c>
      <c r="C11" s="4">
        <v>81398.7</v>
      </c>
      <c r="D11" s="4">
        <v>91784.1</v>
      </c>
      <c r="E11" s="4">
        <v>99484.3</v>
      </c>
    </row>
    <row r="12" spans="1:5" ht="12.75">
      <c r="A12" s="236" t="s">
        <v>558</v>
      </c>
      <c r="B12" s="4">
        <v>52918.7</v>
      </c>
      <c r="C12" s="28">
        <v>68758.8</v>
      </c>
      <c r="D12" s="28">
        <v>77695.8</v>
      </c>
      <c r="E12" s="4">
        <v>84293.8</v>
      </c>
    </row>
    <row r="13" spans="1:5" ht="12.75">
      <c r="A13" s="236" t="s">
        <v>559</v>
      </c>
      <c r="B13" s="24"/>
      <c r="C13" s="24"/>
      <c r="D13" s="24"/>
      <c r="E13" s="4"/>
    </row>
    <row r="14" spans="1:5" ht="12.75">
      <c r="A14" s="236" t="s">
        <v>560</v>
      </c>
      <c r="B14" s="4">
        <v>10763.1</v>
      </c>
      <c r="C14" s="4">
        <v>12639.9</v>
      </c>
      <c r="D14" s="4">
        <v>14088.3</v>
      </c>
      <c r="E14" s="4">
        <v>15190.5</v>
      </c>
    </row>
    <row r="15" spans="1:5" ht="12.75">
      <c r="A15" s="236" t="s">
        <v>570</v>
      </c>
      <c r="B15" s="4"/>
      <c r="C15" s="4"/>
      <c r="D15" s="4"/>
      <c r="E15" s="4"/>
    </row>
    <row r="16" spans="1:5" ht="12.75">
      <c r="A16" s="236" t="s">
        <v>571</v>
      </c>
      <c r="B16" s="4">
        <v>9327.4</v>
      </c>
      <c r="C16" s="4">
        <v>10640.7</v>
      </c>
      <c r="D16" s="4">
        <v>12033.6</v>
      </c>
      <c r="E16" s="4">
        <v>12997.6</v>
      </c>
    </row>
    <row r="17" spans="1:5" ht="12.75">
      <c r="A17" s="236" t="s">
        <v>572</v>
      </c>
      <c r="B17" s="4"/>
      <c r="C17" s="4"/>
      <c r="D17" s="4"/>
      <c r="E17" s="4"/>
    </row>
    <row r="18" spans="1:5" ht="12.75">
      <c r="A18" s="236" t="s">
        <v>459</v>
      </c>
      <c r="B18" s="4">
        <v>1435.7</v>
      </c>
      <c r="C18" s="4">
        <v>1999.2</v>
      </c>
      <c r="D18" s="4">
        <v>2054.7</v>
      </c>
      <c r="E18" s="4">
        <v>2192.9</v>
      </c>
    </row>
    <row r="19" spans="1:5" ht="12.75">
      <c r="A19" s="252" t="s">
        <v>575</v>
      </c>
      <c r="B19" s="28">
        <v>28350.4</v>
      </c>
      <c r="C19" s="28">
        <v>38327.2</v>
      </c>
      <c r="D19" s="28">
        <v>47666.2</v>
      </c>
      <c r="E19" s="4">
        <v>55988.1</v>
      </c>
    </row>
    <row r="20" spans="1:5" ht="12.75">
      <c r="A20" s="252" t="s">
        <v>584</v>
      </c>
      <c r="B20" s="4">
        <v>1904.7</v>
      </c>
      <c r="C20" s="4">
        <v>2392.2</v>
      </c>
      <c r="D20" s="4">
        <v>2403.6</v>
      </c>
      <c r="E20" s="4">
        <v>2554.4</v>
      </c>
    </row>
    <row r="21" spans="1:5" ht="12.75">
      <c r="A21" s="253" t="s">
        <v>585</v>
      </c>
      <c r="B21" s="4">
        <v>18965.9</v>
      </c>
      <c r="C21" s="4">
        <v>27106.6</v>
      </c>
      <c r="D21" s="4">
        <v>34646.9</v>
      </c>
      <c r="E21" s="4">
        <v>34786.1</v>
      </c>
    </row>
    <row r="22" spans="1:5" ht="12.75">
      <c r="A22" s="252" t="s">
        <v>586</v>
      </c>
      <c r="B22" s="4">
        <v>12504.5</v>
      </c>
      <c r="C22" s="4">
        <v>16031.1</v>
      </c>
      <c r="D22" s="4">
        <v>24310.1</v>
      </c>
      <c r="E22" s="4">
        <v>25959.9</v>
      </c>
    </row>
    <row r="23" spans="1:5" ht="12.75">
      <c r="A23" s="252" t="s">
        <v>587</v>
      </c>
      <c r="B23" s="28">
        <v>2181.7</v>
      </c>
      <c r="C23" s="28">
        <v>7278.3</v>
      </c>
      <c r="D23" s="28">
        <v>5703.4</v>
      </c>
      <c r="E23" s="4">
        <v>4212.4</v>
      </c>
    </row>
    <row r="24" spans="1:5" ht="12.75">
      <c r="A24" s="252" t="s">
        <v>588</v>
      </c>
      <c r="B24" s="28">
        <v>2181.7</v>
      </c>
      <c r="C24" s="28">
        <v>7278.3</v>
      </c>
      <c r="D24" s="28">
        <v>5703.4</v>
      </c>
      <c r="E24" s="4">
        <v>4212.4</v>
      </c>
    </row>
    <row r="25" spans="1:5" ht="12.75">
      <c r="A25" s="252" t="s">
        <v>590</v>
      </c>
      <c r="B25" s="4">
        <v>0</v>
      </c>
      <c r="C25" s="4">
        <v>0</v>
      </c>
      <c r="D25" s="4">
        <v>0</v>
      </c>
      <c r="E25" s="4">
        <v>0</v>
      </c>
    </row>
    <row r="26" spans="1:5" ht="12.75">
      <c r="A26" s="252" t="s">
        <v>591</v>
      </c>
      <c r="B26" s="4"/>
      <c r="C26" s="4"/>
      <c r="D26" s="4"/>
      <c r="E26" s="4"/>
    </row>
    <row r="27" spans="1:5" ht="12.75">
      <c r="A27" s="252" t="s">
        <v>592</v>
      </c>
      <c r="B27" s="4">
        <v>945.7</v>
      </c>
      <c r="C27" s="4">
        <v>257.2</v>
      </c>
      <c r="D27" s="4">
        <v>0</v>
      </c>
      <c r="E27" s="4">
        <v>0</v>
      </c>
    </row>
    <row r="28" spans="1:5" ht="12.75">
      <c r="A28" s="252" t="s">
        <v>593</v>
      </c>
      <c r="B28" s="4"/>
      <c r="C28" s="4"/>
      <c r="D28" s="4"/>
      <c r="E28" s="4"/>
    </row>
    <row r="29" spans="1:5" ht="12.75">
      <c r="A29" s="252" t="s">
        <v>594</v>
      </c>
      <c r="B29" s="4">
        <v>3.4</v>
      </c>
      <c r="C29" s="4">
        <v>1.7</v>
      </c>
      <c r="D29" s="4">
        <v>7.7</v>
      </c>
      <c r="E29" s="4">
        <v>16.5</v>
      </c>
    </row>
    <row r="30" spans="1:5" ht="12.75">
      <c r="A30" s="253" t="s">
        <v>86</v>
      </c>
      <c r="B30" s="4">
        <v>3330.6</v>
      </c>
      <c r="C30" s="4">
        <v>3538.3</v>
      </c>
      <c r="D30" s="4">
        <v>4625.7</v>
      </c>
      <c r="E30" s="4">
        <v>4597.3</v>
      </c>
    </row>
    <row r="31" spans="1:5" ht="12.75">
      <c r="A31" s="251" t="s">
        <v>531</v>
      </c>
      <c r="B31" s="7">
        <v>237849.7</v>
      </c>
      <c r="C31" s="7">
        <v>311675.9</v>
      </c>
      <c r="D31" s="7">
        <v>343763.7</v>
      </c>
      <c r="E31" s="7">
        <v>389017.2</v>
      </c>
    </row>
    <row r="32" spans="1:5" ht="9.75" customHeight="1">
      <c r="A32" s="252"/>
      <c r="B32" s="4"/>
      <c r="C32" s="4"/>
      <c r="D32" s="4"/>
      <c r="E32" s="4"/>
    </row>
    <row r="33" spans="1:5" ht="12.75">
      <c r="A33" s="251" t="s">
        <v>532</v>
      </c>
      <c r="B33" s="4"/>
      <c r="C33" s="4"/>
      <c r="D33" s="4"/>
      <c r="E33" s="4"/>
    </row>
    <row r="34" spans="1:5" ht="9.75" customHeight="1">
      <c r="A34" s="251"/>
      <c r="B34" s="24"/>
      <c r="C34" s="24"/>
      <c r="D34" s="24"/>
      <c r="E34" s="4"/>
    </row>
    <row r="35" spans="1:5" ht="12.75">
      <c r="A35" s="253" t="s">
        <v>585</v>
      </c>
      <c r="B35" s="4">
        <v>33181.8</v>
      </c>
      <c r="C35" s="4">
        <v>50227.8</v>
      </c>
      <c r="D35" s="4">
        <v>41243.5</v>
      </c>
      <c r="E35" s="4">
        <v>53791.9</v>
      </c>
    </row>
    <row r="36" spans="1:5" ht="12.75">
      <c r="A36" s="252" t="s">
        <v>586</v>
      </c>
      <c r="B36" s="4">
        <v>15803.1</v>
      </c>
      <c r="C36" s="4">
        <v>22777.7</v>
      </c>
      <c r="D36" s="4">
        <v>26162.7</v>
      </c>
      <c r="E36" s="4">
        <v>28942.5</v>
      </c>
    </row>
    <row r="37" spans="1:5" ht="12.75">
      <c r="A37" s="252" t="s">
        <v>587</v>
      </c>
      <c r="B37" s="28">
        <v>2181.7</v>
      </c>
      <c r="C37" s="28">
        <v>1513.4</v>
      </c>
      <c r="D37" s="28">
        <v>5703.4</v>
      </c>
      <c r="E37" s="4">
        <v>13317.7</v>
      </c>
    </row>
    <row r="38" spans="1:5" ht="12.75">
      <c r="A38" s="252" t="s">
        <v>588</v>
      </c>
      <c r="B38" s="28">
        <v>2181.7</v>
      </c>
      <c r="C38" s="28">
        <v>1513.4</v>
      </c>
      <c r="D38" s="28">
        <v>5703.4</v>
      </c>
      <c r="E38" s="4">
        <v>13317.7</v>
      </c>
    </row>
    <row r="39" spans="1:5" ht="12.75">
      <c r="A39" s="252" t="s">
        <v>590</v>
      </c>
      <c r="B39" s="4">
        <v>0</v>
      </c>
      <c r="C39" s="4">
        <v>0</v>
      </c>
      <c r="D39" s="4">
        <v>0</v>
      </c>
      <c r="E39" s="4">
        <v>0</v>
      </c>
    </row>
    <row r="40" spans="1:5" ht="12.75">
      <c r="A40" s="252" t="s">
        <v>591</v>
      </c>
      <c r="B40" s="4"/>
      <c r="C40" s="4"/>
      <c r="D40" s="4"/>
      <c r="E40" s="4"/>
    </row>
    <row r="41" spans="1:5" ht="12.75">
      <c r="A41" s="252" t="s">
        <v>592</v>
      </c>
      <c r="B41" s="4">
        <v>11863</v>
      </c>
      <c r="C41" s="4">
        <v>22396.7</v>
      </c>
      <c r="D41" s="4">
        <v>4744</v>
      </c>
      <c r="E41" s="4">
        <v>6917.9</v>
      </c>
    </row>
    <row r="42" spans="1:5" ht="12.75">
      <c r="A42" s="252" t="s">
        <v>593</v>
      </c>
      <c r="B42" s="4"/>
      <c r="C42" s="4"/>
      <c r="D42" s="4"/>
      <c r="E42" s="4"/>
    </row>
    <row r="43" spans="1:5" ht="12.75">
      <c r="A43" s="252" t="s">
        <v>608</v>
      </c>
      <c r="B43" s="4">
        <v>3.4</v>
      </c>
      <c r="C43" s="4">
        <v>1.7</v>
      </c>
      <c r="D43" s="4">
        <v>7.7</v>
      </c>
      <c r="E43" s="4">
        <v>16.5</v>
      </c>
    </row>
    <row r="44" spans="1:5" ht="12.75">
      <c r="A44" s="253" t="s">
        <v>86</v>
      </c>
      <c r="B44" s="4">
        <v>3330.6</v>
      </c>
      <c r="C44" s="4">
        <v>3538.3</v>
      </c>
      <c r="D44" s="4">
        <v>4625.7</v>
      </c>
      <c r="E44" s="4">
        <v>4597.3</v>
      </c>
    </row>
    <row r="45" spans="1:5" ht="12.75">
      <c r="A45" s="252" t="s">
        <v>609</v>
      </c>
      <c r="B45" s="4">
        <v>204667.9</v>
      </c>
      <c r="C45" s="4">
        <v>261448.1</v>
      </c>
      <c r="D45" s="4">
        <v>302520.2</v>
      </c>
      <c r="E45" s="4">
        <v>335225.3</v>
      </c>
    </row>
    <row r="46" spans="1:5" ht="12.75">
      <c r="A46" s="251" t="s">
        <v>531</v>
      </c>
      <c r="B46" s="7">
        <v>237849.7</v>
      </c>
      <c r="C46" s="7">
        <v>311675.9</v>
      </c>
      <c r="D46" s="7">
        <v>343763.7</v>
      </c>
      <c r="E46" s="7">
        <v>389017.2</v>
      </c>
    </row>
    <row r="47" spans="1:5" ht="9.75" customHeight="1" thickBot="1">
      <c r="A47" s="254"/>
      <c r="B47" s="110"/>
      <c r="C47" s="110"/>
      <c r="D47" s="110"/>
      <c r="E47" s="110"/>
    </row>
    <row r="48" ht="15" customHeight="1">
      <c r="A48" s="426" t="s">
        <v>742</v>
      </c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28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110" zoomScaleSheetLayoutView="110" zoomScalePageLayoutView="0" workbookViewId="0" topLeftCell="A1">
      <selection activeCell="E45" sqref="E45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288</v>
      </c>
    </row>
    <row r="2" ht="18" customHeight="1">
      <c r="A2" s="275" t="s">
        <v>672</v>
      </c>
    </row>
    <row r="3" spans="1:5" ht="18" customHeight="1" thickBot="1">
      <c r="A3" s="260" t="s">
        <v>665</v>
      </c>
      <c r="E3" s="23"/>
    </row>
    <row r="4" spans="1:5" s="3" customFormat="1" ht="18" customHeight="1" thickBot="1">
      <c r="A4" s="338"/>
      <c r="B4" s="42">
        <v>2010</v>
      </c>
      <c r="C4" s="42">
        <v>2011</v>
      </c>
      <c r="D4" s="42">
        <v>2012</v>
      </c>
      <c r="E4" s="42">
        <v>2013</v>
      </c>
    </row>
    <row r="5" s="3" customFormat="1" ht="12" customHeight="1">
      <c r="A5" s="244"/>
    </row>
    <row r="6" s="3" customFormat="1" ht="12">
      <c r="A6" s="272" t="s">
        <v>289</v>
      </c>
    </row>
    <row r="7" s="3" customFormat="1" ht="12">
      <c r="A7" s="272" t="s">
        <v>290</v>
      </c>
    </row>
    <row r="8" spans="1:5" s="3" customFormat="1" ht="12">
      <c r="A8" s="24" t="s">
        <v>527</v>
      </c>
      <c r="B8" s="4">
        <v>216862.7</v>
      </c>
      <c r="C8" s="4">
        <v>277643.6</v>
      </c>
      <c r="D8" s="4">
        <v>275901.5</v>
      </c>
      <c r="E8" s="4">
        <v>326115.4</v>
      </c>
    </row>
    <row r="9" spans="1:5" s="3" customFormat="1" ht="12">
      <c r="A9" s="187" t="s">
        <v>532</v>
      </c>
      <c r="B9" s="4"/>
      <c r="C9" s="4"/>
      <c r="D9" s="4"/>
      <c r="E9" s="496"/>
    </row>
    <row r="10" spans="1:5" s="3" customFormat="1" ht="12">
      <c r="A10" s="24" t="s">
        <v>16</v>
      </c>
      <c r="B10" s="4">
        <v>127481.9</v>
      </c>
      <c r="C10" s="4">
        <v>161139.4</v>
      </c>
      <c r="D10" s="4">
        <v>162737.1</v>
      </c>
      <c r="E10" s="4">
        <v>189546.8</v>
      </c>
    </row>
    <row r="11" spans="1:5" s="3" customFormat="1" ht="12">
      <c r="A11" s="339" t="s">
        <v>291</v>
      </c>
      <c r="B11" s="4">
        <v>89380.8</v>
      </c>
      <c r="C11" s="4">
        <v>116504.2</v>
      </c>
      <c r="D11" s="4">
        <v>113164.4</v>
      </c>
      <c r="E11" s="4">
        <v>136568.6</v>
      </c>
    </row>
    <row r="12" spans="1:5" s="3" customFormat="1" ht="12">
      <c r="A12" s="326" t="s">
        <v>33</v>
      </c>
      <c r="B12" s="4">
        <v>12229.5</v>
      </c>
      <c r="C12" s="4">
        <v>14237.3</v>
      </c>
      <c r="D12" s="4">
        <v>21209</v>
      </c>
      <c r="E12" s="4">
        <v>34048.5</v>
      </c>
    </row>
    <row r="13" spans="1:5" s="3" customFormat="1" ht="12">
      <c r="A13" s="24" t="s">
        <v>292</v>
      </c>
      <c r="B13" s="4">
        <v>77151.3</v>
      </c>
      <c r="C13" s="4">
        <v>102266.9</v>
      </c>
      <c r="D13" s="4">
        <v>91955.4</v>
      </c>
      <c r="E13" s="10">
        <v>102520.1</v>
      </c>
    </row>
    <row r="14" spans="1:5" s="3" customFormat="1" ht="12.75" customHeight="1">
      <c r="A14" s="24"/>
      <c r="B14" s="4"/>
      <c r="C14" s="4"/>
      <c r="D14" s="4"/>
      <c r="E14" s="496"/>
    </row>
    <row r="15" spans="1:5" s="3" customFormat="1" ht="12">
      <c r="A15" s="272" t="s">
        <v>293</v>
      </c>
      <c r="B15" s="4"/>
      <c r="C15" s="4"/>
      <c r="D15" s="4"/>
      <c r="E15" s="496"/>
    </row>
    <row r="16" spans="1:5" s="3" customFormat="1" ht="12">
      <c r="A16" s="272" t="s">
        <v>526</v>
      </c>
      <c r="B16" s="4"/>
      <c r="C16" s="4"/>
      <c r="D16" s="4"/>
      <c r="E16" s="496"/>
    </row>
    <row r="17" spans="1:5" s="3" customFormat="1" ht="12">
      <c r="A17" s="24" t="s">
        <v>291</v>
      </c>
      <c r="B17" s="4">
        <v>89380.8</v>
      </c>
      <c r="C17" s="4">
        <v>116504.2</v>
      </c>
      <c r="D17" s="4">
        <v>113164.4</v>
      </c>
      <c r="E17" s="4">
        <v>136568.6</v>
      </c>
    </row>
    <row r="18" spans="1:5" s="3" customFormat="1" ht="12">
      <c r="A18" s="187" t="s">
        <v>532</v>
      </c>
      <c r="B18" s="4"/>
      <c r="C18" s="4"/>
      <c r="D18" s="4"/>
      <c r="E18" s="496"/>
    </row>
    <row r="19" spans="1:5" s="3" customFormat="1" ht="12">
      <c r="A19" s="236" t="s">
        <v>557</v>
      </c>
      <c r="B19" s="4">
        <v>35863.7</v>
      </c>
      <c r="C19" s="4">
        <v>42217.4</v>
      </c>
      <c r="D19" s="4">
        <v>45453.4</v>
      </c>
      <c r="E19" s="4">
        <v>48899.9</v>
      </c>
    </row>
    <row r="20" spans="1:5" s="3" customFormat="1" ht="12">
      <c r="A20" s="236" t="s">
        <v>558</v>
      </c>
      <c r="B20" s="4">
        <v>29650.1</v>
      </c>
      <c r="C20" s="4">
        <v>35494.9</v>
      </c>
      <c r="D20" s="4">
        <v>38552.7</v>
      </c>
      <c r="E20" s="4">
        <v>41603.8</v>
      </c>
    </row>
    <row r="21" spans="1:5" s="3" customFormat="1" ht="12">
      <c r="A21" s="236" t="s">
        <v>559</v>
      </c>
      <c r="B21" s="4"/>
      <c r="C21" s="4"/>
      <c r="D21" s="4"/>
      <c r="E21" s="496"/>
    </row>
    <row r="22" spans="1:5" s="3" customFormat="1" ht="12">
      <c r="A22" s="236" t="s">
        <v>294</v>
      </c>
      <c r="B22" s="4">
        <v>6213.6</v>
      </c>
      <c r="C22" s="4">
        <v>6722.5</v>
      </c>
      <c r="D22" s="4">
        <v>6900.7</v>
      </c>
      <c r="E22" s="4">
        <v>7296.1</v>
      </c>
    </row>
    <row r="23" spans="1:5" s="3" customFormat="1" ht="12">
      <c r="A23" s="236" t="s">
        <v>295</v>
      </c>
      <c r="B23" s="4"/>
      <c r="C23" s="4"/>
      <c r="D23" s="4"/>
      <c r="E23" s="496"/>
    </row>
    <row r="24" spans="1:5" s="3" customFormat="1" ht="12">
      <c r="A24" s="236" t="s">
        <v>296</v>
      </c>
      <c r="B24" s="4">
        <v>5417.6</v>
      </c>
      <c r="C24" s="4">
        <v>5687.5</v>
      </c>
      <c r="D24" s="4">
        <v>5965.6</v>
      </c>
      <c r="E24" s="4">
        <v>6408.2</v>
      </c>
    </row>
    <row r="25" spans="1:5" s="3" customFormat="1" ht="12">
      <c r="A25" s="236" t="s">
        <v>297</v>
      </c>
      <c r="B25" s="4"/>
      <c r="C25" s="4"/>
      <c r="D25" s="4"/>
      <c r="E25" s="496"/>
    </row>
    <row r="26" spans="1:5" s="3" customFormat="1" ht="12">
      <c r="A26" s="236" t="s">
        <v>298</v>
      </c>
      <c r="B26" s="4">
        <v>796</v>
      </c>
      <c r="C26" s="4">
        <v>1035</v>
      </c>
      <c r="D26" s="4">
        <v>935.1</v>
      </c>
      <c r="E26" s="4">
        <v>887.9</v>
      </c>
    </row>
    <row r="27" spans="1:5" s="3" customFormat="1" ht="12">
      <c r="A27" s="24" t="s">
        <v>110</v>
      </c>
      <c r="B27" s="4">
        <v>1444.3</v>
      </c>
      <c r="C27" s="4">
        <v>2117.3</v>
      </c>
      <c r="D27" s="4">
        <v>1065.1</v>
      </c>
      <c r="E27" s="28">
        <v>1289.5</v>
      </c>
    </row>
    <row r="28" spans="1:5" s="3" customFormat="1" ht="12">
      <c r="A28" s="340" t="s">
        <v>299</v>
      </c>
      <c r="B28" s="13" t="s">
        <v>739</v>
      </c>
      <c r="C28" s="13" t="s">
        <v>739</v>
      </c>
      <c r="D28" s="13" t="s">
        <v>739</v>
      </c>
      <c r="E28" s="514" t="s">
        <v>739</v>
      </c>
    </row>
    <row r="29" spans="1:5" s="3" customFormat="1" ht="12">
      <c r="A29" s="340" t="s">
        <v>583</v>
      </c>
      <c r="B29" s="4"/>
      <c r="C29" s="4"/>
      <c r="D29" s="4"/>
      <c r="E29" s="496"/>
    </row>
    <row r="30" spans="1:5" s="3" customFormat="1" ht="12">
      <c r="A30" s="24" t="s">
        <v>300</v>
      </c>
      <c r="B30" s="4">
        <v>52072.8</v>
      </c>
      <c r="C30" s="4">
        <v>72169.5</v>
      </c>
      <c r="D30" s="10">
        <f>D17-D19-D27</f>
        <v>66645.9</v>
      </c>
      <c r="E30" s="10">
        <v>86379.2</v>
      </c>
    </row>
    <row r="31" spans="1:5" s="3" customFormat="1" ht="14.25" customHeight="1">
      <c r="A31" s="226"/>
      <c r="B31" s="4"/>
      <c r="C31" s="4"/>
      <c r="D31" s="4"/>
      <c r="E31" s="496"/>
    </row>
    <row r="32" spans="1:5" s="3" customFormat="1" ht="12">
      <c r="A32" s="245" t="s">
        <v>301</v>
      </c>
      <c r="B32" s="4"/>
      <c r="C32" s="4"/>
      <c r="D32" s="4"/>
      <c r="E32" s="496"/>
    </row>
    <row r="33" spans="1:5" s="3" customFormat="1" ht="12">
      <c r="A33" s="272" t="s">
        <v>526</v>
      </c>
      <c r="B33" s="4"/>
      <c r="C33" s="4"/>
      <c r="D33" s="4"/>
      <c r="E33" s="496"/>
    </row>
    <row r="34" spans="1:5" s="3" customFormat="1" ht="12">
      <c r="A34" s="226" t="s">
        <v>583</v>
      </c>
      <c r="B34" s="4"/>
      <c r="C34" s="4"/>
      <c r="D34" s="4"/>
      <c r="E34" s="496"/>
    </row>
    <row r="35" spans="1:5" s="3" customFormat="1" ht="12">
      <c r="A35" s="24" t="s">
        <v>302</v>
      </c>
      <c r="B35" s="4">
        <v>52072.8</v>
      </c>
      <c r="C35" s="4">
        <v>72169.5</v>
      </c>
      <c r="D35" s="4">
        <v>66645.9</v>
      </c>
      <c r="E35" s="10">
        <v>86379.2</v>
      </c>
    </row>
    <row r="36" spans="1:5" s="3" customFormat="1" ht="12">
      <c r="A36" s="253" t="s">
        <v>585</v>
      </c>
      <c r="B36" s="4">
        <v>3565.1</v>
      </c>
      <c r="C36" s="28">
        <v>4361.9</v>
      </c>
      <c r="D36" s="4">
        <v>7275.6</v>
      </c>
      <c r="E36" s="10">
        <v>4102.1</v>
      </c>
    </row>
    <row r="37" spans="1:5" s="3" customFormat="1" ht="12">
      <c r="A37" s="252" t="s">
        <v>586</v>
      </c>
      <c r="B37" s="4">
        <v>1939</v>
      </c>
      <c r="C37" s="4">
        <v>3342</v>
      </c>
      <c r="D37" s="4">
        <v>5544.8</v>
      </c>
      <c r="E37" s="10">
        <v>4056.3</v>
      </c>
    </row>
    <row r="38" spans="1:5" s="3" customFormat="1" ht="12">
      <c r="A38" s="252" t="s">
        <v>587</v>
      </c>
      <c r="B38" s="4">
        <v>678.2</v>
      </c>
      <c r="C38" s="4">
        <v>762</v>
      </c>
      <c r="D38" s="4">
        <v>1728</v>
      </c>
      <c r="E38" s="10">
        <v>38.8</v>
      </c>
    </row>
    <row r="39" spans="1:5" s="3" customFormat="1" ht="12">
      <c r="A39" s="252" t="s">
        <v>588</v>
      </c>
      <c r="B39" s="4">
        <v>678.2</v>
      </c>
      <c r="C39" s="4">
        <v>762</v>
      </c>
      <c r="D39" s="4">
        <v>1728</v>
      </c>
      <c r="E39" s="10">
        <v>38.8</v>
      </c>
    </row>
    <row r="40" spans="1:5" s="3" customFormat="1" ht="12">
      <c r="A40" s="252" t="s">
        <v>590</v>
      </c>
      <c r="B40" s="13" t="s">
        <v>739</v>
      </c>
      <c r="C40" s="13" t="s">
        <v>739</v>
      </c>
      <c r="D40" s="13" t="s">
        <v>739</v>
      </c>
      <c r="E40" s="12" t="s">
        <v>739</v>
      </c>
    </row>
    <row r="41" spans="1:5" s="3" customFormat="1" ht="12">
      <c r="A41" s="252" t="s">
        <v>591</v>
      </c>
      <c r="B41" s="4"/>
      <c r="C41" s="4"/>
      <c r="D41" s="4"/>
      <c r="E41" s="10"/>
    </row>
    <row r="42" spans="1:5" s="3" customFormat="1" ht="12">
      <c r="A42" s="252" t="s">
        <v>592</v>
      </c>
      <c r="B42" s="4">
        <v>945.7</v>
      </c>
      <c r="C42" s="4">
        <v>257.2</v>
      </c>
      <c r="D42" s="4">
        <v>0</v>
      </c>
      <c r="E42" s="10">
        <v>0</v>
      </c>
    </row>
    <row r="43" spans="1:5" s="3" customFormat="1" ht="12">
      <c r="A43" s="252" t="s">
        <v>303</v>
      </c>
      <c r="B43" s="4"/>
      <c r="C43" s="4"/>
      <c r="D43" s="4"/>
      <c r="E43" s="10"/>
    </row>
    <row r="44" spans="1:5" s="3" customFormat="1" ht="12">
      <c r="A44" s="252" t="s">
        <v>304</v>
      </c>
      <c r="B44" s="4">
        <v>2.2</v>
      </c>
      <c r="C44" s="4">
        <v>0.7</v>
      </c>
      <c r="D44" s="4">
        <v>2.8</v>
      </c>
      <c r="E44" s="10">
        <v>7</v>
      </c>
    </row>
    <row r="45" spans="1:5" s="3" customFormat="1" ht="12">
      <c r="A45" s="253" t="s">
        <v>595</v>
      </c>
      <c r="B45" s="13" t="s">
        <v>739</v>
      </c>
      <c r="C45" s="13" t="s">
        <v>739</v>
      </c>
      <c r="D45" s="13" t="s">
        <v>739</v>
      </c>
      <c r="E45" s="12" t="s">
        <v>739</v>
      </c>
    </row>
    <row r="46" spans="1:5" s="3" customFormat="1" ht="12">
      <c r="A46" s="187" t="s">
        <v>532</v>
      </c>
      <c r="B46" s="4"/>
      <c r="C46" s="4"/>
      <c r="D46" s="4"/>
      <c r="E46" s="10"/>
    </row>
    <row r="47" spans="1:5" s="3" customFormat="1" ht="12">
      <c r="A47" s="253" t="s">
        <v>585</v>
      </c>
      <c r="B47" s="4">
        <v>22948.8</v>
      </c>
      <c r="C47" s="4">
        <v>36874.5</v>
      </c>
      <c r="D47" s="4">
        <v>23792.2</v>
      </c>
      <c r="E47" s="10">
        <v>34794.8</v>
      </c>
    </row>
    <row r="48" spans="1:5" s="3" customFormat="1" ht="12">
      <c r="A48" s="252" t="s">
        <v>586</v>
      </c>
      <c r="B48" s="4">
        <v>5910.5</v>
      </c>
      <c r="C48" s="4">
        <v>9660.2</v>
      </c>
      <c r="D48" s="4">
        <v>10374.3</v>
      </c>
      <c r="E48" s="10">
        <v>9972.2</v>
      </c>
    </row>
    <row r="49" spans="1:5" s="3" customFormat="1" ht="12">
      <c r="A49" s="252" t="s">
        <v>587</v>
      </c>
      <c r="B49" s="4">
        <v>1850.8</v>
      </c>
      <c r="C49" s="4">
        <v>1284.6</v>
      </c>
      <c r="D49" s="4">
        <v>4051.5</v>
      </c>
      <c r="E49" s="10">
        <v>13317.7</v>
      </c>
    </row>
    <row r="50" spans="1:5" s="3" customFormat="1" ht="12">
      <c r="A50" s="252" t="s">
        <v>588</v>
      </c>
      <c r="B50" s="4">
        <v>1850.8</v>
      </c>
      <c r="C50" s="4">
        <v>1284.6</v>
      </c>
      <c r="D50" s="4">
        <v>4051.5</v>
      </c>
      <c r="E50" s="10">
        <v>13317.7</v>
      </c>
    </row>
    <row r="51" spans="1:5" s="3" customFormat="1" ht="12">
      <c r="A51" s="252" t="s">
        <v>590</v>
      </c>
      <c r="B51" s="4">
        <v>0</v>
      </c>
      <c r="C51" s="4">
        <v>0</v>
      </c>
      <c r="D51" s="4">
        <v>0</v>
      </c>
      <c r="E51" s="10">
        <v>0</v>
      </c>
    </row>
    <row r="52" spans="1:5" s="3" customFormat="1" ht="12">
      <c r="A52" s="252" t="s">
        <v>591</v>
      </c>
      <c r="B52" s="4"/>
      <c r="C52" s="4"/>
      <c r="D52" s="4"/>
      <c r="E52" s="10"/>
    </row>
    <row r="53" spans="1:5" s="3" customFormat="1" ht="12">
      <c r="A53" s="252" t="s">
        <v>607</v>
      </c>
      <c r="B53" s="4">
        <v>11863</v>
      </c>
      <c r="C53" s="4">
        <v>22396.7</v>
      </c>
      <c r="D53" s="4">
        <v>4744</v>
      </c>
      <c r="E53" s="10">
        <v>6917.9</v>
      </c>
    </row>
    <row r="54" spans="1:5" s="3" customFormat="1" ht="12">
      <c r="A54" s="253" t="s">
        <v>595</v>
      </c>
      <c r="B54" s="4">
        <v>3324.5</v>
      </c>
      <c r="C54" s="4">
        <v>3533</v>
      </c>
      <c r="D54" s="4">
        <v>4622.4</v>
      </c>
      <c r="E54" s="10">
        <v>4587</v>
      </c>
    </row>
    <row r="55" spans="1:5" s="3" customFormat="1" ht="12">
      <c r="A55" s="226" t="s">
        <v>305</v>
      </c>
      <c r="B55" s="4">
        <v>32689.1</v>
      </c>
      <c r="C55" s="4">
        <v>39656.9</v>
      </c>
      <c r="D55" s="4">
        <v>50129.3</v>
      </c>
      <c r="E55" s="10">
        <v>55686.5</v>
      </c>
    </row>
    <row r="56" spans="1:5" s="3" customFormat="1" ht="12.75" thickBot="1">
      <c r="A56" s="59"/>
      <c r="B56" s="9"/>
      <c r="C56" s="9"/>
      <c r="D56" s="9"/>
      <c r="E56" s="9"/>
    </row>
    <row r="57" spans="1:2" ht="12.75">
      <c r="A57" s="24"/>
      <c r="B57" s="3"/>
    </row>
  </sheetData>
  <sheetProtection/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90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110" zoomScaleNormal="110" zoomScaleSheetLayoutView="110" zoomScalePageLayoutView="0" workbookViewId="0" topLeftCell="A1">
      <selection activeCell="E24" sqref="E24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306</v>
      </c>
    </row>
    <row r="2" spans="1:5" ht="18.75" customHeight="1" thickBot="1">
      <c r="A2" s="260" t="s">
        <v>15</v>
      </c>
      <c r="E2" s="23"/>
    </row>
    <row r="3" spans="1:5" s="3" customFormat="1" ht="18" customHeight="1" thickBot="1">
      <c r="A3" s="338"/>
      <c r="B3" s="42">
        <v>2010</v>
      </c>
      <c r="C3" s="42">
        <v>2011</v>
      </c>
      <c r="D3" s="42">
        <v>2012</v>
      </c>
      <c r="E3" s="42">
        <v>2013</v>
      </c>
    </row>
    <row r="4" s="3" customFormat="1" ht="12">
      <c r="A4" s="24"/>
    </row>
    <row r="5" s="3" customFormat="1" ht="12">
      <c r="A5" s="187" t="s">
        <v>307</v>
      </c>
    </row>
    <row r="6" s="3" customFormat="1" ht="12">
      <c r="A6" s="272" t="s">
        <v>290</v>
      </c>
    </row>
    <row r="7" spans="1:5" s="3" customFormat="1" ht="12">
      <c r="A7" s="226" t="s">
        <v>305</v>
      </c>
      <c r="B7" s="4">
        <v>32689.1</v>
      </c>
      <c r="C7" s="4">
        <v>39656.9</v>
      </c>
      <c r="D7" s="4">
        <v>50129.3</v>
      </c>
      <c r="E7" s="4">
        <v>55686.5</v>
      </c>
    </row>
    <row r="8" spans="1:5" s="3" customFormat="1" ht="12">
      <c r="A8" s="252" t="s">
        <v>308</v>
      </c>
      <c r="B8" s="4"/>
      <c r="C8" s="4"/>
      <c r="D8" s="4"/>
      <c r="E8" s="496"/>
    </row>
    <row r="9" spans="1:5" s="3" customFormat="1" ht="12">
      <c r="A9" s="252" t="s">
        <v>309</v>
      </c>
      <c r="B9" s="4">
        <v>68.6</v>
      </c>
      <c r="C9" s="4">
        <v>96.5</v>
      </c>
      <c r="D9" s="4">
        <v>103.5</v>
      </c>
      <c r="E9" s="4">
        <v>57.9</v>
      </c>
    </row>
    <row r="10" spans="1:5" s="3" customFormat="1" ht="12">
      <c r="A10" s="252" t="s">
        <v>630</v>
      </c>
      <c r="B10" s="165" t="s">
        <v>739</v>
      </c>
      <c r="C10" s="165" t="s">
        <v>739</v>
      </c>
      <c r="D10" s="165" t="s">
        <v>739</v>
      </c>
      <c r="E10" s="496"/>
    </row>
    <row r="11" spans="1:5" s="3" customFormat="1" ht="12">
      <c r="A11" s="252" t="s">
        <v>631</v>
      </c>
      <c r="B11" s="4">
        <v>68.6</v>
      </c>
      <c r="C11" s="4">
        <v>96.5</v>
      </c>
      <c r="D11" s="4">
        <v>103.5</v>
      </c>
      <c r="E11" s="4">
        <v>57.9</v>
      </c>
    </row>
    <row r="12" spans="1:5" s="3" customFormat="1" ht="12">
      <c r="A12" s="340" t="s">
        <v>615</v>
      </c>
      <c r="B12" s="4">
        <v>796</v>
      </c>
      <c r="C12" s="4">
        <v>1035</v>
      </c>
      <c r="D12" s="4">
        <v>935.1</v>
      </c>
      <c r="E12" s="4">
        <v>887.9</v>
      </c>
    </row>
    <row r="13" spans="1:5" s="3" customFormat="1" ht="12">
      <c r="A13" s="252" t="s">
        <v>616</v>
      </c>
      <c r="B13" s="4"/>
      <c r="C13" s="4"/>
      <c r="D13" s="4"/>
      <c r="E13" s="496"/>
    </row>
    <row r="14" spans="1:5" s="3" customFormat="1" ht="12">
      <c r="A14" s="252" t="s">
        <v>294</v>
      </c>
      <c r="B14" s="13" t="s">
        <v>739</v>
      </c>
      <c r="C14" s="13" t="s">
        <v>739</v>
      </c>
      <c r="D14" s="13" t="s">
        <v>739</v>
      </c>
      <c r="E14" s="514" t="s">
        <v>739</v>
      </c>
    </row>
    <row r="15" spans="1:5" s="3" customFormat="1" ht="12">
      <c r="A15" s="252" t="s">
        <v>619</v>
      </c>
      <c r="B15" s="4"/>
      <c r="C15" s="4"/>
      <c r="D15" s="4"/>
      <c r="E15" s="496"/>
    </row>
    <row r="16" spans="1:5" s="3" customFormat="1" ht="12">
      <c r="A16" s="252" t="s">
        <v>618</v>
      </c>
      <c r="B16" s="4">
        <v>796</v>
      </c>
      <c r="C16" s="4">
        <v>1035</v>
      </c>
      <c r="D16" s="4">
        <v>935.1</v>
      </c>
      <c r="E16" s="4">
        <v>887.9</v>
      </c>
    </row>
    <row r="17" spans="1:5" s="3" customFormat="1" ht="12">
      <c r="A17" s="24" t="s">
        <v>310</v>
      </c>
      <c r="B17" s="4">
        <v>2747.9</v>
      </c>
      <c r="C17" s="28">
        <v>1900.2</v>
      </c>
      <c r="D17" s="4">
        <v>488.2</v>
      </c>
      <c r="E17" s="4">
        <v>295.9</v>
      </c>
    </row>
    <row r="18" spans="1:5" s="3" customFormat="1" ht="12">
      <c r="A18" s="24" t="s">
        <v>90</v>
      </c>
      <c r="B18" s="4"/>
      <c r="C18" s="28"/>
      <c r="D18" s="4"/>
      <c r="E18" s="496"/>
    </row>
    <row r="19" spans="1:5" s="3" customFormat="1" ht="12">
      <c r="A19" s="340" t="s">
        <v>626</v>
      </c>
      <c r="B19" s="4">
        <v>8.5</v>
      </c>
      <c r="C19" s="28">
        <v>12.5</v>
      </c>
      <c r="D19" s="4">
        <v>13.7</v>
      </c>
      <c r="E19" s="4">
        <v>25.9</v>
      </c>
    </row>
    <row r="20" spans="1:5" s="3" customFormat="1" ht="12">
      <c r="A20" s="24" t="s">
        <v>629</v>
      </c>
      <c r="B20" s="4">
        <v>2739.4</v>
      </c>
      <c r="C20" s="28">
        <v>1887.7</v>
      </c>
      <c r="D20" s="4">
        <v>474.5</v>
      </c>
      <c r="E20" s="4">
        <v>270</v>
      </c>
    </row>
    <row r="21" spans="1:5" s="3" customFormat="1" ht="12">
      <c r="A21" s="187" t="s">
        <v>532</v>
      </c>
      <c r="B21" s="4"/>
      <c r="C21" s="4"/>
      <c r="D21" s="4"/>
      <c r="E21" s="496"/>
    </row>
    <row r="22" spans="1:5" s="3" customFormat="1" ht="12">
      <c r="A22" s="252" t="s">
        <v>308</v>
      </c>
      <c r="B22" s="4"/>
      <c r="C22" s="4"/>
      <c r="D22" s="4"/>
      <c r="E22" s="496"/>
    </row>
    <row r="23" spans="1:5" s="3" customFormat="1" ht="12">
      <c r="A23" s="252" t="s">
        <v>309</v>
      </c>
      <c r="B23" s="4">
        <v>5653.1</v>
      </c>
      <c r="C23" s="4">
        <v>7459.5</v>
      </c>
      <c r="D23" s="4">
        <v>10169</v>
      </c>
      <c r="E23" s="4">
        <v>9480.8</v>
      </c>
    </row>
    <row r="24" spans="1:5" s="3" customFormat="1" ht="12">
      <c r="A24" s="252" t="s">
        <v>630</v>
      </c>
      <c r="B24" s="165" t="s">
        <v>739</v>
      </c>
      <c r="C24" s="165" t="s">
        <v>739</v>
      </c>
      <c r="D24" s="13" t="s">
        <v>739</v>
      </c>
      <c r="E24" s="514" t="s">
        <v>739</v>
      </c>
    </row>
    <row r="25" spans="1:5" s="3" customFormat="1" ht="12">
      <c r="A25" s="252" t="s">
        <v>631</v>
      </c>
      <c r="B25" s="4">
        <v>5653.1</v>
      </c>
      <c r="C25" s="4">
        <v>7459.5</v>
      </c>
      <c r="D25" s="4">
        <v>10169</v>
      </c>
      <c r="E25" s="4">
        <v>9480.8</v>
      </c>
    </row>
    <row r="26" spans="1:5" s="3" customFormat="1" ht="12">
      <c r="A26" s="252" t="s">
        <v>620</v>
      </c>
      <c r="B26" s="4"/>
      <c r="C26" s="4"/>
      <c r="D26" s="4"/>
      <c r="E26" s="496"/>
    </row>
    <row r="27" spans="1:5" s="3" customFormat="1" ht="12">
      <c r="A27" s="252" t="s">
        <v>621</v>
      </c>
      <c r="B27" s="4">
        <v>796</v>
      </c>
      <c r="C27" s="4">
        <v>1035</v>
      </c>
      <c r="D27" s="4">
        <v>935.1</v>
      </c>
      <c r="E27" s="4">
        <v>887.9</v>
      </c>
    </row>
    <row r="28" spans="1:5" s="3" customFormat="1" ht="12">
      <c r="A28" s="252" t="s">
        <v>622</v>
      </c>
      <c r="B28" s="4">
        <v>3230</v>
      </c>
      <c r="C28" s="4">
        <v>2101.7</v>
      </c>
      <c r="D28" s="4">
        <v>2139.1</v>
      </c>
      <c r="E28" s="4">
        <v>882.9</v>
      </c>
    </row>
    <row r="29" spans="1:5" s="3" customFormat="1" ht="12">
      <c r="A29" s="252" t="s">
        <v>311</v>
      </c>
      <c r="B29" s="4"/>
      <c r="C29" s="4"/>
      <c r="D29" s="4"/>
      <c r="E29" s="496"/>
    </row>
    <row r="30" spans="1:5" s="3" customFormat="1" ht="12">
      <c r="A30" s="252" t="s">
        <v>626</v>
      </c>
      <c r="B30" s="4">
        <v>11.2</v>
      </c>
      <c r="C30" s="4">
        <v>15.8</v>
      </c>
      <c r="D30" s="4">
        <v>13.7</v>
      </c>
      <c r="E30" s="4">
        <v>21.7</v>
      </c>
    </row>
    <row r="31" spans="1:5" s="3" customFormat="1" ht="12">
      <c r="A31" s="252" t="s">
        <v>629</v>
      </c>
      <c r="B31" s="4">
        <v>3218.8</v>
      </c>
      <c r="C31" s="4">
        <v>2085.9</v>
      </c>
      <c r="D31" s="4">
        <v>2125.4</v>
      </c>
      <c r="E31" s="4">
        <v>861.2</v>
      </c>
    </row>
    <row r="32" spans="1:5" s="3" customFormat="1" ht="12">
      <c r="A32" s="24" t="s">
        <v>636</v>
      </c>
      <c r="B32" s="4">
        <v>26622.5</v>
      </c>
      <c r="C32" s="4">
        <v>32092.4</v>
      </c>
      <c r="D32" s="4">
        <v>38412.9</v>
      </c>
      <c r="E32" s="10">
        <v>45676.6</v>
      </c>
    </row>
    <row r="33" spans="1:5" s="3" customFormat="1" ht="12">
      <c r="A33" s="226"/>
      <c r="B33" s="4"/>
      <c r="C33" s="4"/>
      <c r="D33" s="4"/>
      <c r="E33" s="4"/>
    </row>
    <row r="34" spans="1:5" s="3" customFormat="1" ht="12">
      <c r="A34" s="272" t="s">
        <v>312</v>
      </c>
      <c r="B34" s="4"/>
      <c r="C34" s="4"/>
      <c r="D34" s="4"/>
      <c r="E34" s="4"/>
    </row>
    <row r="35" spans="1:5" s="3" customFormat="1" ht="12">
      <c r="A35" s="235" t="s">
        <v>290</v>
      </c>
      <c r="B35" s="4"/>
      <c r="C35" s="4"/>
      <c r="D35" s="4"/>
      <c r="E35" s="4"/>
    </row>
    <row r="36" spans="1:5" s="3" customFormat="1" ht="12">
      <c r="A36" s="24" t="s">
        <v>636</v>
      </c>
      <c r="B36" s="4">
        <v>26622.5</v>
      </c>
      <c r="C36" s="4">
        <v>32092.4</v>
      </c>
      <c r="D36" s="4">
        <v>38412.9</v>
      </c>
      <c r="E36" s="10">
        <v>45676.6</v>
      </c>
    </row>
    <row r="37" spans="1:5" s="3" customFormat="1" ht="12">
      <c r="A37" s="187" t="s">
        <v>532</v>
      </c>
      <c r="B37" s="4"/>
      <c r="C37" s="4"/>
      <c r="D37" s="4"/>
      <c r="E37" s="496"/>
    </row>
    <row r="38" spans="1:5" s="3" customFormat="1" ht="12">
      <c r="A38" s="24" t="s">
        <v>661</v>
      </c>
      <c r="B38" s="4"/>
      <c r="C38" s="4"/>
      <c r="D38" s="4"/>
      <c r="E38" s="496"/>
    </row>
    <row r="39" spans="1:5" s="3" customFormat="1" ht="12">
      <c r="A39" s="24" t="s">
        <v>313</v>
      </c>
      <c r="B39" s="4"/>
      <c r="C39" s="4"/>
      <c r="D39" s="4"/>
      <c r="E39" s="496"/>
    </row>
    <row r="40" spans="1:5" s="3" customFormat="1" ht="12">
      <c r="A40" s="341" t="s">
        <v>666</v>
      </c>
      <c r="B40" s="13" t="s">
        <v>739</v>
      </c>
      <c r="C40" s="13" t="s">
        <v>739</v>
      </c>
      <c r="D40" s="13" t="s">
        <v>739</v>
      </c>
      <c r="E40" s="13" t="s">
        <v>739</v>
      </c>
    </row>
    <row r="41" spans="1:5" s="3" customFormat="1" ht="12">
      <c r="A41" s="24" t="s">
        <v>663</v>
      </c>
      <c r="B41" s="4">
        <v>26622.5</v>
      </c>
      <c r="C41" s="4">
        <v>32092.4</v>
      </c>
      <c r="D41" s="4">
        <v>38412.9</v>
      </c>
      <c r="E41" s="10">
        <v>45676.6</v>
      </c>
    </row>
    <row r="42" spans="1:5" s="3" customFormat="1" ht="12.75" thickBot="1">
      <c r="A42" s="59"/>
      <c r="B42" s="9"/>
      <c r="C42" s="9"/>
      <c r="D42" s="9"/>
      <c r="E42" s="9"/>
    </row>
    <row r="43" s="3" customFormat="1" ht="12">
      <c r="A43" s="24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91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130" zoomScaleNormal="120" zoomScaleSheetLayoutView="130" zoomScalePageLayoutView="0" workbookViewId="0" topLeftCell="A1">
      <selection activeCell="C19" sqref="C19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306</v>
      </c>
    </row>
    <row r="2" spans="1:5" ht="18.75" customHeight="1" thickBot="1">
      <c r="A2" s="260" t="s">
        <v>556</v>
      </c>
      <c r="E2" s="23"/>
    </row>
    <row r="3" spans="1:5" s="3" customFormat="1" ht="18" customHeight="1" thickBot="1">
      <c r="A3" s="338"/>
      <c r="B3" s="42">
        <v>2010</v>
      </c>
      <c r="C3" s="42">
        <v>2011</v>
      </c>
      <c r="D3" s="42">
        <v>2012</v>
      </c>
      <c r="E3" s="42">
        <v>2013</v>
      </c>
    </row>
    <row r="4" s="3" customFormat="1" ht="12">
      <c r="A4" s="342"/>
    </row>
    <row r="5" s="3" customFormat="1" ht="12">
      <c r="A5" s="272" t="s">
        <v>314</v>
      </c>
    </row>
    <row r="6" s="3" customFormat="1" ht="12">
      <c r="A6" s="186" t="s">
        <v>315</v>
      </c>
    </row>
    <row r="7" s="3" customFormat="1" ht="12">
      <c r="A7" s="186" t="s">
        <v>316</v>
      </c>
    </row>
    <row r="8" spans="1:5" s="3" customFormat="1" ht="12">
      <c r="A8" s="24" t="s">
        <v>663</v>
      </c>
      <c r="B8" s="4">
        <v>26622.5</v>
      </c>
      <c r="C8" s="4">
        <v>32092.4</v>
      </c>
      <c r="D8" s="4">
        <v>38412.9</v>
      </c>
      <c r="E8" s="157">
        <v>45676.6</v>
      </c>
    </row>
    <row r="9" spans="1:5" s="3" customFormat="1" ht="12">
      <c r="A9" s="24" t="s">
        <v>676</v>
      </c>
      <c r="B9" s="4"/>
      <c r="C9" s="4"/>
      <c r="D9" s="4"/>
      <c r="E9" s="4"/>
    </row>
    <row r="10" spans="1:5" s="3" customFormat="1" ht="12">
      <c r="A10" s="257" t="s">
        <v>677</v>
      </c>
      <c r="B10" s="4">
        <v>2353.6</v>
      </c>
      <c r="C10" s="4">
        <v>8758</v>
      </c>
      <c r="D10" s="4">
        <v>10239.6</v>
      </c>
      <c r="E10" s="28">
        <v>6816.7</v>
      </c>
    </row>
    <row r="11" spans="1:5" s="3" customFormat="1" ht="12">
      <c r="A11" s="257" t="s">
        <v>317</v>
      </c>
      <c r="B11" s="4">
        <v>2353.6</v>
      </c>
      <c r="C11" s="4">
        <v>7992.2</v>
      </c>
      <c r="D11" s="4">
        <v>9705.9</v>
      </c>
      <c r="E11" s="28">
        <v>6580.8</v>
      </c>
    </row>
    <row r="12" spans="1:5" s="3" customFormat="1" ht="12">
      <c r="A12" s="257" t="s">
        <v>680</v>
      </c>
      <c r="B12" s="4">
        <v>0</v>
      </c>
      <c r="C12" s="28">
        <v>765.8</v>
      </c>
      <c r="D12" s="4">
        <v>533.7</v>
      </c>
      <c r="E12" s="28">
        <v>235.9</v>
      </c>
    </row>
    <row r="13" spans="1:5" s="3" customFormat="1" ht="12">
      <c r="A13" s="257" t="s">
        <v>681</v>
      </c>
      <c r="B13" s="4"/>
      <c r="C13" s="4"/>
      <c r="D13" s="4"/>
      <c r="E13" s="4"/>
    </row>
    <row r="14" spans="1:5" s="3" customFormat="1" ht="12">
      <c r="A14" s="257" t="s">
        <v>344</v>
      </c>
      <c r="B14" s="4">
        <v>-18.9</v>
      </c>
      <c r="C14" s="28">
        <v>0</v>
      </c>
      <c r="D14" s="28">
        <v>-309</v>
      </c>
      <c r="E14" s="28">
        <v>-401.3</v>
      </c>
    </row>
    <row r="15" spans="1:5" s="3" customFormat="1" ht="12">
      <c r="A15" s="257" t="s">
        <v>678</v>
      </c>
      <c r="B15" s="13" t="s">
        <v>739</v>
      </c>
      <c r="C15" s="13" t="s">
        <v>739</v>
      </c>
      <c r="D15" s="165">
        <v>-309</v>
      </c>
      <c r="E15" s="165" t="s">
        <v>739</v>
      </c>
    </row>
    <row r="16" spans="1:5" s="3" customFormat="1" ht="12">
      <c r="A16" s="257" t="s">
        <v>680</v>
      </c>
      <c r="B16" s="4">
        <v>-18.9</v>
      </c>
      <c r="C16" s="28">
        <v>0</v>
      </c>
      <c r="D16" s="4">
        <v>0</v>
      </c>
      <c r="E16" s="28">
        <v>-401.3</v>
      </c>
    </row>
    <row r="17" spans="1:5" s="3" customFormat="1" ht="12">
      <c r="A17" s="343" t="s">
        <v>318</v>
      </c>
      <c r="B17" s="4"/>
      <c r="C17" s="4"/>
      <c r="D17" s="4"/>
      <c r="E17" s="497"/>
    </row>
    <row r="18" spans="1:5" s="3" customFormat="1" ht="12">
      <c r="A18" s="343" t="s">
        <v>319</v>
      </c>
      <c r="B18" s="4"/>
      <c r="C18" s="4"/>
      <c r="D18" s="4"/>
      <c r="E18" s="497"/>
    </row>
    <row r="19" spans="1:5" s="3" customFormat="1" ht="14.25">
      <c r="A19" s="344" t="s">
        <v>708</v>
      </c>
      <c r="B19" s="4">
        <v>28957.2</v>
      </c>
      <c r="C19" s="4">
        <v>40850.4</v>
      </c>
      <c r="D19" s="4">
        <v>48343.5</v>
      </c>
      <c r="E19" s="157">
        <v>52092</v>
      </c>
    </row>
    <row r="20" spans="1:5" s="3" customFormat="1" ht="12">
      <c r="A20" s="186" t="s">
        <v>683</v>
      </c>
      <c r="B20" s="4"/>
      <c r="C20" s="4"/>
      <c r="D20" s="4"/>
      <c r="E20" s="497"/>
    </row>
    <row r="21" spans="1:5" s="3" customFormat="1" ht="12">
      <c r="A21" s="340" t="s">
        <v>540</v>
      </c>
      <c r="B21" s="4">
        <v>51351.6</v>
      </c>
      <c r="C21" s="4">
        <v>53762.6</v>
      </c>
      <c r="D21" s="4">
        <v>85488.7</v>
      </c>
      <c r="E21" s="157">
        <v>90429.4</v>
      </c>
    </row>
    <row r="22" spans="1:5" s="3" customFormat="1" ht="12">
      <c r="A22" s="340" t="s">
        <v>320</v>
      </c>
      <c r="B22" s="4"/>
      <c r="C22" s="4"/>
      <c r="D22" s="4"/>
      <c r="E22" s="497"/>
    </row>
    <row r="23" spans="1:5" s="3" customFormat="1" ht="12">
      <c r="A23" s="340" t="s">
        <v>321</v>
      </c>
      <c r="B23" s="4">
        <v>26.7</v>
      </c>
      <c r="C23" s="4">
        <v>3452.9</v>
      </c>
      <c r="D23" s="4">
        <v>9141</v>
      </c>
      <c r="E23" s="28">
        <v>11559.4</v>
      </c>
    </row>
    <row r="24" spans="1:5" s="3" customFormat="1" ht="12">
      <c r="A24" s="257" t="s">
        <v>542</v>
      </c>
      <c r="B24" s="13" t="s">
        <v>739</v>
      </c>
      <c r="C24" s="13" t="s">
        <v>739</v>
      </c>
      <c r="D24" s="13" t="s">
        <v>739</v>
      </c>
      <c r="E24" s="165" t="s">
        <v>739</v>
      </c>
    </row>
    <row r="25" spans="1:5" s="3" customFormat="1" ht="12">
      <c r="A25" s="257" t="s">
        <v>322</v>
      </c>
      <c r="B25" s="4"/>
      <c r="C25" s="4"/>
      <c r="D25" s="13"/>
      <c r="E25" s="497"/>
    </row>
    <row r="26" spans="1:6" s="3" customFormat="1" ht="12">
      <c r="A26" s="257" t="s">
        <v>323</v>
      </c>
      <c r="B26" s="13" t="s">
        <v>739</v>
      </c>
      <c r="C26" s="13" t="s">
        <v>739</v>
      </c>
      <c r="D26" s="13" t="s">
        <v>739</v>
      </c>
      <c r="E26" s="165" t="s">
        <v>739</v>
      </c>
      <c r="F26" s="21"/>
    </row>
    <row r="27" spans="1:6" s="3" customFormat="1" ht="12">
      <c r="A27" s="257" t="s">
        <v>687</v>
      </c>
      <c r="B27" s="4"/>
      <c r="C27" s="4"/>
      <c r="D27" s="4"/>
      <c r="E27" s="497"/>
      <c r="F27" s="21"/>
    </row>
    <row r="28" spans="1:6" s="3" customFormat="1" ht="12">
      <c r="A28" s="257" t="s">
        <v>324</v>
      </c>
      <c r="B28" s="28">
        <v>-22421.1</v>
      </c>
      <c r="C28" s="4">
        <v>-16365.1</v>
      </c>
      <c r="D28" s="4">
        <v>-46286.2</v>
      </c>
      <c r="E28" s="157">
        <v>-49896.8</v>
      </c>
      <c r="F28" s="21"/>
    </row>
    <row r="29" spans="1:6" ht="9" customHeight="1" thickBot="1">
      <c r="A29" s="325"/>
      <c r="B29" s="9"/>
      <c r="C29" s="67"/>
      <c r="D29" s="23"/>
      <c r="E29" s="23"/>
      <c r="F29" s="81"/>
    </row>
    <row r="30" spans="1:6" ht="3.75" customHeight="1">
      <c r="A30" s="24"/>
      <c r="C30" s="72"/>
      <c r="F30" s="81"/>
    </row>
    <row r="31" spans="1:6" ht="12.75">
      <c r="A31" s="247" t="s">
        <v>737</v>
      </c>
      <c r="B31" s="61"/>
      <c r="C31" s="61"/>
      <c r="D31" s="61"/>
      <c r="E31" s="61"/>
      <c r="F31" s="81"/>
    </row>
    <row r="32" spans="1:6" ht="12.75">
      <c r="A32" s="248" t="s">
        <v>325</v>
      </c>
      <c r="B32" s="61"/>
      <c r="C32" s="61"/>
      <c r="D32" s="61"/>
      <c r="E32" s="61"/>
      <c r="F32" s="81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92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120" zoomScaleNormal="120" zoomScaleSheetLayoutView="120" zoomScalePageLayoutView="0" workbookViewId="0" topLeftCell="A1">
      <selection activeCell="B11" sqref="B11:E28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21" customHeight="1">
      <c r="A1" s="275" t="s">
        <v>326</v>
      </c>
    </row>
    <row r="2" spans="1:5" ht="16.5" customHeight="1" thickBot="1">
      <c r="A2" s="345" t="s">
        <v>556</v>
      </c>
      <c r="E2" s="23"/>
    </row>
    <row r="3" spans="1:5" s="3" customFormat="1" ht="18" customHeight="1" thickBot="1">
      <c r="A3" s="346"/>
      <c r="B3" s="42">
        <v>2010</v>
      </c>
      <c r="C3" s="42">
        <v>2011</v>
      </c>
      <c r="D3" s="42">
        <v>2012</v>
      </c>
      <c r="E3" s="42">
        <v>2013</v>
      </c>
    </row>
    <row r="4" s="3" customFormat="1" ht="7.5" customHeight="1">
      <c r="A4" s="245"/>
    </row>
    <row r="5" s="3" customFormat="1" ht="12">
      <c r="A5" s="272" t="s">
        <v>289</v>
      </c>
    </row>
    <row r="6" s="3" customFormat="1" ht="12">
      <c r="A6" s="272" t="s">
        <v>290</v>
      </c>
    </row>
    <row r="7" spans="1:5" s="3" customFormat="1" ht="12">
      <c r="A7" s="24" t="s">
        <v>527</v>
      </c>
      <c r="B7" s="4">
        <v>11160.3</v>
      </c>
      <c r="C7" s="4">
        <v>13044.9</v>
      </c>
      <c r="D7" s="4">
        <v>15379.3</v>
      </c>
      <c r="E7" s="4">
        <v>18137.1</v>
      </c>
    </row>
    <row r="8" spans="1:5" s="3" customFormat="1" ht="12">
      <c r="A8" s="187" t="s">
        <v>532</v>
      </c>
      <c r="B8" s="4"/>
      <c r="C8" s="4"/>
      <c r="D8" s="4"/>
      <c r="E8" s="496"/>
    </row>
    <row r="9" spans="1:5" s="3" customFormat="1" ht="12">
      <c r="A9" s="24" t="s">
        <v>16</v>
      </c>
      <c r="B9" s="4">
        <v>2890.7</v>
      </c>
      <c r="C9" s="4">
        <v>3442.7</v>
      </c>
      <c r="D9" s="4">
        <v>4495.9</v>
      </c>
      <c r="E9" s="4">
        <v>5245.3</v>
      </c>
    </row>
    <row r="10" spans="1:5" s="3" customFormat="1" ht="12">
      <c r="A10" s="326" t="s">
        <v>291</v>
      </c>
      <c r="B10" s="4">
        <v>8269.6</v>
      </c>
      <c r="C10" s="4">
        <v>9602.2</v>
      </c>
      <c r="D10" s="4">
        <v>10883.4</v>
      </c>
      <c r="E10" s="4">
        <v>12891.8</v>
      </c>
    </row>
    <row r="11" spans="1:5" s="3" customFormat="1" ht="12">
      <c r="A11" s="326" t="s">
        <v>33</v>
      </c>
      <c r="B11" s="4">
        <v>538.1</v>
      </c>
      <c r="C11" s="4">
        <v>688.7</v>
      </c>
      <c r="D11" s="4">
        <v>686.6</v>
      </c>
      <c r="E11" s="4">
        <v>728.9</v>
      </c>
    </row>
    <row r="12" spans="1:5" s="3" customFormat="1" ht="12">
      <c r="A12" s="24" t="s">
        <v>292</v>
      </c>
      <c r="B12" s="4">
        <v>7731.5</v>
      </c>
      <c r="C12" s="4">
        <v>8913.5</v>
      </c>
      <c r="D12" s="4">
        <v>10196.8</v>
      </c>
      <c r="E12" s="4">
        <v>12162.9</v>
      </c>
    </row>
    <row r="13" spans="1:5" s="3" customFormat="1" ht="8.25" customHeight="1">
      <c r="A13" s="326"/>
      <c r="B13" s="4"/>
      <c r="C13" s="4"/>
      <c r="D13" s="4"/>
      <c r="E13" s="496"/>
    </row>
    <row r="14" spans="1:5" s="3" customFormat="1" ht="12">
      <c r="A14" s="272" t="s">
        <v>327</v>
      </c>
      <c r="B14" s="4"/>
      <c r="C14" s="4"/>
      <c r="D14" s="4"/>
      <c r="E14" s="496"/>
    </row>
    <row r="15" spans="1:5" s="3" customFormat="1" ht="12">
      <c r="A15" s="272" t="s">
        <v>290</v>
      </c>
      <c r="B15" s="4"/>
      <c r="C15" s="4"/>
      <c r="D15" s="4"/>
      <c r="E15" s="496"/>
    </row>
    <row r="16" spans="1:5" s="3" customFormat="1" ht="12">
      <c r="A16" s="24" t="s">
        <v>291</v>
      </c>
      <c r="B16" s="4">
        <v>8269.6</v>
      </c>
      <c r="C16" s="4">
        <v>9602.2</v>
      </c>
      <c r="D16" s="4">
        <v>10883.4</v>
      </c>
      <c r="E16" s="4">
        <v>12891.8</v>
      </c>
    </row>
    <row r="17" spans="1:5" s="3" customFormat="1" ht="12">
      <c r="A17" s="187" t="s">
        <v>532</v>
      </c>
      <c r="B17" s="4"/>
      <c r="C17" s="4"/>
      <c r="D17" s="4"/>
      <c r="E17" s="496"/>
    </row>
    <row r="18" spans="1:10" s="3" customFormat="1" ht="12">
      <c r="A18" s="236" t="s">
        <v>557</v>
      </c>
      <c r="B18" s="4">
        <v>4259.5</v>
      </c>
      <c r="C18" s="4">
        <v>5043.9</v>
      </c>
      <c r="D18" s="4">
        <v>5963.6</v>
      </c>
      <c r="E18" s="4">
        <v>6551.5</v>
      </c>
      <c r="J18" s="508"/>
    </row>
    <row r="19" spans="1:5" s="3" customFormat="1" ht="12">
      <c r="A19" s="236" t="s">
        <v>558</v>
      </c>
      <c r="B19" s="4">
        <v>3437.1</v>
      </c>
      <c r="C19" s="4">
        <v>4143.3</v>
      </c>
      <c r="D19" s="4">
        <v>4962</v>
      </c>
      <c r="E19" s="4">
        <v>5383.2</v>
      </c>
    </row>
    <row r="20" spans="1:5" s="3" customFormat="1" ht="12">
      <c r="A20" s="236" t="s">
        <v>328</v>
      </c>
      <c r="B20" s="4"/>
      <c r="C20" s="4"/>
      <c r="D20" s="4"/>
      <c r="E20" s="496"/>
    </row>
    <row r="21" spans="1:5" s="3" customFormat="1" ht="12">
      <c r="A21" s="236" t="s">
        <v>358</v>
      </c>
      <c r="B21" s="4">
        <v>822.4</v>
      </c>
      <c r="C21" s="4">
        <v>900.6</v>
      </c>
      <c r="D21" s="4">
        <v>1001.6</v>
      </c>
      <c r="E21" s="4">
        <v>1168.3</v>
      </c>
    </row>
    <row r="22" spans="1:5" s="3" customFormat="1" ht="12">
      <c r="A22" s="236" t="s">
        <v>329</v>
      </c>
      <c r="B22" s="4"/>
      <c r="C22" s="4"/>
      <c r="D22" s="4"/>
      <c r="E22" s="496"/>
    </row>
    <row r="23" spans="1:5" s="3" customFormat="1" ht="12">
      <c r="A23" s="236" t="s">
        <v>330</v>
      </c>
      <c r="B23" s="4">
        <v>700.5</v>
      </c>
      <c r="C23" s="4">
        <v>711.8</v>
      </c>
      <c r="D23" s="4">
        <v>794.2</v>
      </c>
      <c r="E23" s="4">
        <v>913.1</v>
      </c>
    </row>
    <row r="24" spans="1:5" s="3" customFormat="1" ht="12">
      <c r="A24" s="236" t="s">
        <v>71</v>
      </c>
      <c r="B24" s="4"/>
      <c r="C24" s="4"/>
      <c r="D24" s="4"/>
      <c r="E24" s="4"/>
    </row>
    <row r="25" spans="1:5" s="3" customFormat="1" ht="12">
      <c r="A25" s="236" t="s">
        <v>331</v>
      </c>
      <c r="B25" s="4">
        <v>121.9</v>
      </c>
      <c r="C25" s="4">
        <v>188.6</v>
      </c>
      <c r="D25" s="4">
        <v>207.4</v>
      </c>
      <c r="E25" s="4">
        <v>255.2</v>
      </c>
    </row>
    <row r="26" spans="1:5" s="3" customFormat="1" ht="12">
      <c r="A26" s="24" t="s">
        <v>110</v>
      </c>
      <c r="B26" s="4">
        <v>21.8</v>
      </c>
      <c r="C26" s="4">
        <v>31.7</v>
      </c>
      <c r="D26" s="4">
        <v>53.2</v>
      </c>
      <c r="E26" s="4">
        <v>68.2</v>
      </c>
    </row>
    <row r="27" spans="1:5" s="3" customFormat="1" ht="12">
      <c r="A27" s="340" t="s">
        <v>299</v>
      </c>
      <c r="B27" s="13" t="s">
        <v>739</v>
      </c>
      <c r="C27" s="13" t="s">
        <v>739</v>
      </c>
      <c r="D27" s="13" t="s">
        <v>739</v>
      </c>
      <c r="E27" s="13" t="s">
        <v>739</v>
      </c>
    </row>
    <row r="28" spans="1:5" s="3" customFormat="1" ht="12">
      <c r="A28" s="347" t="s">
        <v>332</v>
      </c>
      <c r="B28" s="4">
        <v>-7271.2</v>
      </c>
      <c r="C28" s="4">
        <v>-8344.6</v>
      </c>
      <c r="D28" s="4">
        <v>-9546.9</v>
      </c>
      <c r="E28" s="4">
        <v>-10740.7</v>
      </c>
    </row>
    <row r="29" spans="1:5" s="3" customFormat="1" ht="12">
      <c r="A29" s="347" t="s">
        <v>583</v>
      </c>
      <c r="B29" s="4"/>
      <c r="C29" s="4"/>
      <c r="D29" s="4"/>
      <c r="E29" s="496"/>
    </row>
    <row r="30" spans="1:5" s="3" customFormat="1" ht="12">
      <c r="A30" s="24" t="s">
        <v>333</v>
      </c>
      <c r="B30" s="4">
        <v>-3282.9</v>
      </c>
      <c r="C30" s="4">
        <v>-3818</v>
      </c>
      <c r="D30" s="4">
        <v>-4680.3</v>
      </c>
      <c r="E30" s="4">
        <v>-4468.6</v>
      </c>
    </row>
    <row r="31" spans="1:5" s="3" customFormat="1" ht="9.75" customHeight="1">
      <c r="A31" s="226"/>
      <c r="B31" s="4"/>
      <c r="C31" s="4"/>
      <c r="D31" s="4"/>
      <c r="E31" s="496"/>
    </row>
    <row r="32" spans="1:5" s="3" customFormat="1" ht="12">
      <c r="A32" s="235" t="s">
        <v>334</v>
      </c>
      <c r="B32" s="4"/>
      <c r="C32" s="4"/>
      <c r="D32" s="4"/>
      <c r="E32" s="496"/>
    </row>
    <row r="33" spans="1:5" s="3" customFormat="1" ht="12">
      <c r="A33" s="272" t="s">
        <v>290</v>
      </c>
      <c r="B33" s="4"/>
      <c r="C33" s="4"/>
      <c r="D33" s="4"/>
      <c r="E33" s="496"/>
    </row>
    <row r="34" spans="1:5" s="3" customFormat="1" ht="12">
      <c r="A34" s="226" t="s">
        <v>583</v>
      </c>
      <c r="B34" s="4"/>
      <c r="C34" s="4"/>
      <c r="D34" s="4"/>
      <c r="E34" s="496"/>
    </row>
    <row r="35" spans="1:5" s="3" customFormat="1" ht="12">
      <c r="A35" s="24" t="s">
        <v>300</v>
      </c>
      <c r="B35" s="4">
        <v>-3282.9</v>
      </c>
      <c r="C35" s="4">
        <v>-3818</v>
      </c>
      <c r="D35" s="4">
        <v>-4680.3</v>
      </c>
      <c r="E35" s="4">
        <v>-4468.6</v>
      </c>
    </row>
    <row r="36" spans="1:5" s="3" customFormat="1" ht="12">
      <c r="A36" s="253" t="s">
        <v>585</v>
      </c>
      <c r="B36" s="4">
        <v>10306.9</v>
      </c>
      <c r="C36" s="4">
        <v>13903.1</v>
      </c>
      <c r="D36" s="4">
        <v>18512.7</v>
      </c>
      <c r="E36" s="4">
        <v>19419.9</v>
      </c>
    </row>
    <row r="37" spans="1:5" s="3" customFormat="1" ht="12">
      <c r="A37" s="252" t="s">
        <v>586</v>
      </c>
      <c r="B37" s="4">
        <v>9972.9</v>
      </c>
      <c r="C37" s="4">
        <v>12000.7</v>
      </c>
      <c r="D37" s="4">
        <v>17597</v>
      </c>
      <c r="E37" s="4">
        <v>18342.1</v>
      </c>
    </row>
    <row r="38" spans="1:5" s="3" customFormat="1" ht="12">
      <c r="A38" s="252" t="s">
        <v>587</v>
      </c>
      <c r="B38" s="4">
        <v>333.9</v>
      </c>
      <c r="C38" s="4">
        <v>1902.4</v>
      </c>
      <c r="D38" s="4">
        <v>915.6</v>
      </c>
      <c r="E38" s="4">
        <v>1077.5</v>
      </c>
    </row>
    <row r="39" spans="1:5" s="3" customFormat="1" ht="12">
      <c r="A39" s="252" t="s">
        <v>588</v>
      </c>
      <c r="B39" s="4">
        <v>333.9</v>
      </c>
      <c r="C39" s="4">
        <v>1902.4</v>
      </c>
      <c r="D39" s="4">
        <v>915.6</v>
      </c>
      <c r="E39" s="4">
        <v>1077.5</v>
      </c>
    </row>
    <row r="40" spans="1:5" s="3" customFormat="1" ht="12">
      <c r="A40" s="252" t="s">
        <v>590</v>
      </c>
      <c r="B40" s="13" t="s">
        <v>739</v>
      </c>
      <c r="C40" s="13" t="s">
        <v>739</v>
      </c>
      <c r="D40" s="13" t="s">
        <v>739</v>
      </c>
      <c r="E40" s="13" t="s">
        <v>739</v>
      </c>
    </row>
    <row r="41" spans="1:5" s="3" customFormat="1" ht="12">
      <c r="A41" s="252" t="s">
        <v>591</v>
      </c>
      <c r="B41" s="4"/>
      <c r="C41" s="4"/>
      <c r="D41" s="4"/>
      <c r="E41" s="496"/>
    </row>
    <row r="42" spans="1:5" s="3" customFormat="1" ht="12">
      <c r="A42" s="252" t="s">
        <v>607</v>
      </c>
      <c r="B42" s="13">
        <v>0</v>
      </c>
      <c r="C42" s="13">
        <v>0</v>
      </c>
      <c r="D42" s="4">
        <v>0</v>
      </c>
      <c r="E42" s="4">
        <v>0</v>
      </c>
    </row>
    <row r="43" spans="1:5" s="3" customFormat="1" ht="12">
      <c r="A43" s="252" t="s">
        <v>303</v>
      </c>
      <c r="B43" s="4"/>
      <c r="C43" s="4"/>
      <c r="D43" s="4"/>
      <c r="E43" s="496"/>
    </row>
    <row r="44" spans="1:5" s="3" customFormat="1" ht="12">
      <c r="A44" s="252" t="s">
        <v>304</v>
      </c>
      <c r="B44" s="4">
        <v>0.1</v>
      </c>
      <c r="C44" s="4">
        <v>0</v>
      </c>
      <c r="D44" s="4">
        <v>0.1</v>
      </c>
      <c r="E44" s="4">
        <v>0.3</v>
      </c>
    </row>
    <row r="45" spans="1:5" s="3" customFormat="1" ht="12">
      <c r="A45" s="253" t="s">
        <v>595</v>
      </c>
      <c r="B45" s="13" t="s">
        <v>739</v>
      </c>
      <c r="C45" s="13" t="s">
        <v>739</v>
      </c>
      <c r="D45" s="13" t="s">
        <v>739</v>
      </c>
      <c r="E45" s="13" t="s">
        <v>739</v>
      </c>
    </row>
    <row r="46" spans="1:5" s="3" customFormat="1" ht="12">
      <c r="A46" s="187" t="s">
        <v>532</v>
      </c>
      <c r="B46" s="4"/>
      <c r="C46" s="4"/>
      <c r="D46" s="4"/>
      <c r="E46" s="496"/>
    </row>
    <row r="47" spans="1:5" s="3" customFormat="1" ht="12">
      <c r="A47" s="24" t="s">
        <v>335</v>
      </c>
      <c r="B47" s="4">
        <v>3036</v>
      </c>
      <c r="C47" s="4">
        <v>3886.6</v>
      </c>
      <c r="D47" s="4">
        <v>6624.2</v>
      </c>
      <c r="E47" s="4">
        <v>7617.9</v>
      </c>
    </row>
    <row r="48" spans="1:5" s="3" customFormat="1" ht="12">
      <c r="A48" s="252" t="s">
        <v>586</v>
      </c>
      <c r="B48" s="4">
        <v>2701.7</v>
      </c>
      <c r="C48" s="4">
        <v>3656.1</v>
      </c>
      <c r="D48" s="4">
        <v>4964.6</v>
      </c>
      <c r="E48" s="4">
        <v>7601.4</v>
      </c>
    </row>
    <row r="49" spans="1:5" s="3" customFormat="1" ht="12">
      <c r="A49" s="252" t="s">
        <v>587</v>
      </c>
      <c r="B49" s="4">
        <v>330.9</v>
      </c>
      <c r="C49" s="4">
        <v>228.8</v>
      </c>
      <c r="D49" s="4">
        <v>1651.9</v>
      </c>
      <c r="E49" s="4">
        <v>0</v>
      </c>
    </row>
    <row r="50" spans="1:5" s="3" customFormat="1" ht="12">
      <c r="A50" s="252" t="s">
        <v>588</v>
      </c>
      <c r="B50" s="4">
        <v>330.9</v>
      </c>
      <c r="C50" s="4">
        <v>228.8</v>
      </c>
      <c r="D50" s="4">
        <v>1651.9</v>
      </c>
      <c r="E50" s="4">
        <v>0</v>
      </c>
    </row>
    <row r="51" spans="1:5" s="3" customFormat="1" ht="12">
      <c r="A51" s="252" t="s">
        <v>590</v>
      </c>
      <c r="B51" s="4">
        <v>0</v>
      </c>
      <c r="C51" s="4">
        <v>0</v>
      </c>
      <c r="D51" s="4">
        <v>0</v>
      </c>
      <c r="E51" s="4">
        <v>0</v>
      </c>
    </row>
    <row r="52" spans="1:5" s="3" customFormat="1" ht="12">
      <c r="A52" s="252" t="s">
        <v>591</v>
      </c>
      <c r="B52" s="4"/>
      <c r="C52" s="4"/>
      <c r="D52" s="4"/>
      <c r="E52" s="496"/>
    </row>
    <row r="53" spans="1:5" s="3" customFormat="1" ht="12">
      <c r="A53" s="252" t="s">
        <v>607</v>
      </c>
      <c r="B53" s="13" t="s">
        <v>739</v>
      </c>
      <c r="C53" s="13" t="s">
        <v>739</v>
      </c>
      <c r="D53" s="13" t="s">
        <v>739</v>
      </c>
      <c r="E53" s="13" t="s">
        <v>739</v>
      </c>
    </row>
    <row r="54" spans="1:5" s="3" customFormat="1" ht="12">
      <c r="A54" s="252" t="s">
        <v>593</v>
      </c>
      <c r="B54" s="4"/>
      <c r="C54" s="4"/>
      <c r="D54" s="4"/>
      <c r="E54" s="496"/>
    </row>
    <row r="55" spans="1:5" s="3" customFormat="1" ht="12">
      <c r="A55" s="252" t="s">
        <v>608</v>
      </c>
      <c r="B55" s="4">
        <v>3.4</v>
      </c>
      <c r="C55" s="4">
        <v>1.7</v>
      </c>
      <c r="D55" s="4">
        <v>7.7</v>
      </c>
      <c r="E55" s="4">
        <v>16.5</v>
      </c>
    </row>
    <row r="56" spans="1:5" s="3" customFormat="1" ht="12">
      <c r="A56" s="253" t="s">
        <v>595</v>
      </c>
      <c r="B56" s="4">
        <v>0</v>
      </c>
      <c r="C56" s="4">
        <v>0</v>
      </c>
      <c r="D56" s="4">
        <v>0</v>
      </c>
      <c r="E56" s="4">
        <v>0</v>
      </c>
    </row>
    <row r="57" spans="1:5" s="3" customFormat="1" ht="12">
      <c r="A57" s="24" t="s">
        <v>305</v>
      </c>
      <c r="B57" s="4">
        <v>3988</v>
      </c>
      <c r="C57" s="4">
        <v>6198.5</v>
      </c>
      <c r="D57" s="4">
        <v>7208.2</v>
      </c>
      <c r="E57" s="10">
        <v>7333.4</v>
      </c>
    </row>
    <row r="58" spans="1:5" ht="7.5" customHeight="1" thickBot="1">
      <c r="A58" s="237"/>
      <c r="B58" s="6"/>
      <c r="C58" s="67"/>
      <c r="D58" s="67"/>
      <c r="E58" s="67"/>
    </row>
    <row r="59" ht="12.75">
      <c r="A59" s="24"/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93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120" zoomScaleNormal="110" zoomScaleSheetLayoutView="120" zoomScalePageLayoutView="0" workbookViewId="0" topLeftCell="A1">
      <selection activeCell="H36" sqref="H36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336</v>
      </c>
    </row>
    <row r="2" ht="14.25" customHeight="1" thickBot="1">
      <c r="A2" s="260" t="s">
        <v>556</v>
      </c>
    </row>
    <row r="3" spans="1:5" ht="18" customHeight="1" thickBot="1">
      <c r="A3" s="346"/>
      <c r="B3" s="42">
        <v>2010</v>
      </c>
      <c r="C3" s="42">
        <v>2011</v>
      </c>
      <c r="D3" s="42">
        <v>2012</v>
      </c>
      <c r="E3" s="42">
        <v>2013</v>
      </c>
    </row>
    <row r="4" ht="12.75">
      <c r="A4" s="226"/>
    </row>
    <row r="5" s="3" customFormat="1" ht="12">
      <c r="A5" s="235" t="s">
        <v>307</v>
      </c>
    </row>
    <row r="6" s="3" customFormat="1" ht="12">
      <c r="A6" s="272" t="s">
        <v>526</v>
      </c>
    </row>
    <row r="7" spans="1:5" s="3" customFormat="1" ht="12">
      <c r="A7" s="226" t="s">
        <v>305</v>
      </c>
      <c r="B7" s="4">
        <v>3988</v>
      </c>
      <c r="C7" s="4">
        <v>6198.5</v>
      </c>
      <c r="D7" s="4">
        <v>7208.2</v>
      </c>
      <c r="E7" s="4">
        <v>7333.4</v>
      </c>
    </row>
    <row r="8" spans="1:5" s="3" customFormat="1" ht="12">
      <c r="A8" s="252" t="s">
        <v>308</v>
      </c>
      <c r="B8" s="4"/>
      <c r="C8" s="4"/>
      <c r="D8" s="4"/>
      <c r="E8" s="4"/>
    </row>
    <row r="9" spans="1:5" s="3" customFormat="1" ht="12">
      <c r="A9" s="252" t="s">
        <v>309</v>
      </c>
      <c r="B9" s="13" t="s">
        <v>739</v>
      </c>
      <c r="C9" s="13" t="s">
        <v>739</v>
      </c>
      <c r="D9" s="13" t="s">
        <v>739</v>
      </c>
      <c r="E9" s="13" t="s">
        <v>739</v>
      </c>
    </row>
    <row r="10" spans="1:5" s="3" customFormat="1" ht="12">
      <c r="A10" s="252" t="s">
        <v>630</v>
      </c>
      <c r="B10" s="13" t="s">
        <v>739</v>
      </c>
      <c r="C10" s="13" t="s">
        <v>739</v>
      </c>
      <c r="D10" s="13" t="s">
        <v>739</v>
      </c>
      <c r="E10" s="13" t="s">
        <v>739</v>
      </c>
    </row>
    <row r="11" spans="1:5" s="3" customFormat="1" ht="12">
      <c r="A11" s="252" t="s">
        <v>631</v>
      </c>
      <c r="B11" s="13" t="s">
        <v>739</v>
      </c>
      <c r="C11" s="13" t="s">
        <v>739</v>
      </c>
      <c r="D11" s="13" t="s">
        <v>739</v>
      </c>
      <c r="E11" s="13" t="s">
        <v>739</v>
      </c>
    </row>
    <row r="12" spans="1:5" s="3" customFormat="1" ht="12">
      <c r="A12" s="340" t="s">
        <v>615</v>
      </c>
      <c r="B12" s="4">
        <v>121.9</v>
      </c>
      <c r="C12" s="4">
        <v>188.8</v>
      </c>
      <c r="D12" s="4">
        <v>207.4</v>
      </c>
      <c r="E12" s="4">
        <v>255.2</v>
      </c>
    </row>
    <row r="13" spans="1:5" s="3" customFormat="1" ht="12">
      <c r="A13" s="252" t="s">
        <v>616</v>
      </c>
      <c r="B13" s="4"/>
      <c r="C13" s="4"/>
      <c r="D13" s="4"/>
      <c r="E13" s="4"/>
    </row>
    <row r="14" spans="1:5" s="3" customFormat="1" ht="12">
      <c r="A14" s="252" t="s">
        <v>294</v>
      </c>
      <c r="B14" s="13" t="s">
        <v>739</v>
      </c>
      <c r="C14" s="13" t="s">
        <v>739</v>
      </c>
      <c r="D14" s="13" t="s">
        <v>739</v>
      </c>
      <c r="E14" s="13" t="s">
        <v>739</v>
      </c>
    </row>
    <row r="15" spans="1:5" s="3" customFormat="1" ht="12">
      <c r="A15" s="252" t="s">
        <v>619</v>
      </c>
      <c r="B15" s="4"/>
      <c r="C15" s="4"/>
      <c r="D15" s="4"/>
      <c r="E15" s="4"/>
    </row>
    <row r="16" spans="1:5" s="3" customFormat="1" ht="12">
      <c r="A16" s="252" t="s">
        <v>618</v>
      </c>
      <c r="B16" s="4">
        <v>121.9</v>
      </c>
      <c r="C16" s="4">
        <v>188.8</v>
      </c>
      <c r="D16" s="4">
        <v>207.4</v>
      </c>
      <c r="E16" s="4">
        <v>255.2</v>
      </c>
    </row>
    <row r="17" spans="1:5" s="3" customFormat="1" ht="12">
      <c r="A17" s="24" t="s">
        <v>310</v>
      </c>
      <c r="B17" s="4">
        <v>75.2</v>
      </c>
      <c r="C17" s="4">
        <v>99.3</v>
      </c>
      <c r="D17" s="4">
        <v>40.5</v>
      </c>
      <c r="E17" s="4">
        <v>51.6</v>
      </c>
    </row>
    <row r="18" spans="1:5" s="3" customFormat="1" ht="12">
      <c r="A18" s="24" t="s">
        <v>311</v>
      </c>
      <c r="B18" s="4"/>
      <c r="C18" s="4"/>
      <c r="D18" s="4"/>
      <c r="E18" s="4"/>
    </row>
    <row r="19" spans="1:5" s="3" customFormat="1" ht="12">
      <c r="A19" s="24" t="s">
        <v>624</v>
      </c>
      <c r="B19" s="4">
        <v>17.2</v>
      </c>
      <c r="C19" s="4">
        <v>31</v>
      </c>
      <c r="D19" s="4">
        <v>37.7</v>
      </c>
      <c r="E19" s="4">
        <v>50.6</v>
      </c>
    </row>
    <row r="20" spans="1:5" s="3" customFormat="1" ht="12">
      <c r="A20" s="24" t="s">
        <v>337</v>
      </c>
      <c r="B20" s="4"/>
      <c r="C20" s="4"/>
      <c r="D20" s="4"/>
      <c r="E20" s="4"/>
    </row>
    <row r="21" spans="1:5" s="3" customFormat="1" ht="12">
      <c r="A21" s="340" t="s">
        <v>624</v>
      </c>
      <c r="B21" s="4">
        <v>0</v>
      </c>
      <c r="C21" s="4">
        <v>0</v>
      </c>
      <c r="D21" s="4">
        <v>0.5</v>
      </c>
      <c r="E21" s="4">
        <v>0</v>
      </c>
    </row>
    <row r="22" spans="1:5" s="3" customFormat="1" ht="12">
      <c r="A22" s="24" t="s">
        <v>629</v>
      </c>
      <c r="B22" s="4">
        <v>58</v>
      </c>
      <c r="C22" s="4">
        <v>68.3</v>
      </c>
      <c r="D22" s="4">
        <v>2.3</v>
      </c>
      <c r="E22" s="4">
        <v>1</v>
      </c>
    </row>
    <row r="23" spans="1:5" s="3" customFormat="1" ht="12">
      <c r="A23" s="187" t="s">
        <v>532</v>
      </c>
      <c r="B23" s="4"/>
      <c r="C23" s="4"/>
      <c r="D23" s="4"/>
      <c r="E23" s="4"/>
    </row>
    <row r="24" spans="1:5" s="3" customFormat="1" ht="12">
      <c r="A24" s="252" t="s">
        <v>338</v>
      </c>
      <c r="B24" s="4"/>
      <c r="C24" s="4"/>
      <c r="D24" s="4"/>
      <c r="E24" s="496"/>
    </row>
    <row r="25" spans="1:5" s="3" customFormat="1" ht="12">
      <c r="A25" s="252" t="s">
        <v>339</v>
      </c>
      <c r="B25" s="4">
        <v>719.5</v>
      </c>
      <c r="C25" s="4">
        <v>1757.9</v>
      </c>
      <c r="D25" s="4">
        <v>1575.8</v>
      </c>
      <c r="E25" s="4">
        <v>547.6</v>
      </c>
    </row>
    <row r="26" spans="1:5" s="3" customFormat="1" ht="12">
      <c r="A26" s="252" t="s">
        <v>630</v>
      </c>
      <c r="B26" s="13" t="s">
        <v>739</v>
      </c>
      <c r="C26" s="13" t="s">
        <v>739</v>
      </c>
      <c r="D26" s="4"/>
      <c r="E26" s="4"/>
    </row>
    <row r="27" spans="1:5" s="3" customFormat="1" ht="12">
      <c r="A27" s="252" t="s">
        <v>631</v>
      </c>
      <c r="B27" s="4">
        <v>719.5</v>
      </c>
      <c r="C27" s="4">
        <v>1757.9</v>
      </c>
      <c r="D27" s="4">
        <v>1575.8</v>
      </c>
      <c r="E27" s="4">
        <v>547.6</v>
      </c>
    </row>
    <row r="28" spans="1:5" s="3" customFormat="1" ht="12">
      <c r="A28" s="252" t="s">
        <v>620</v>
      </c>
      <c r="B28" s="4"/>
      <c r="C28" s="4"/>
      <c r="D28" s="4"/>
      <c r="E28" s="4"/>
    </row>
    <row r="29" spans="1:5" s="3" customFormat="1" ht="12">
      <c r="A29" s="252" t="s">
        <v>621</v>
      </c>
      <c r="B29" s="4">
        <v>123.8</v>
      </c>
      <c r="C29" s="4">
        <v>190.6</v>
      </c>
      <c r="D29" s="4">
        <v>209.3</v>
      </c>
      <c r="E29" s="4">
        <v>256.9</v>
      </c>
    </row>
    <row r="30" spans="1:5" s="3" customFormat="1" ht="12">
      <c r="A30" s="252" t="s">
        <v>622</v>
      </c>
      <c r="B30" s="4">
        <v>245</v>
      </c>
      <c r="C30" s="4">
        <v>129</v>
      </c>
      <c r="D30" s="4">
        <v>251.8</v>
      </c>
      <c r="E30" s="4">
        <v>181.1</v>
      </c>
    </row>
    <row r="31" spans="1:5" s="3" customFormat="1" ht="12">
      <c r="A31" s="252" t="s">
        <v>311</v>
      </c>
      <c r="B31" s="4"/>
      <c r="C31" s="4"/>
      <c r="D31" s="4"/>
      <c r="E31" s="4"/>
    </row>
    <row r="32" spans="1:5" s="3" customFormat="1" ht="12">
      <c r="A32" s="252" t="s">
        <v>340</v>
      </c>
      <c r="B32" s="4">
        <v>0</v>
      </c>
      <c r="C32" s="4">
        <v>0</v>
      </c>
      <c r="D32" s="4">
        <v>0.5</v>
      </c>
      <c r="E32" s="4">
        <v>0</v>
      </c>
    </row>
    <row r="33" spans="1:5" s="3" customFormat="1" ht="12">
      <c r="A33" s="24" t="s">
        <v>625</v>
      </c>
      <c r="B33" s="4"/>
      <c r="C33" s="4"/>
      <c r="D33" s="4"/>
      <c r="E33" s="4"/>
    </row>
    <row r="34" spans="1:5" s="3" customFormat="1" ht="12">
      <c r="A34" s="340" t="s">
        <v>624</v>
      </c>
      <c r="B34" s="4">
        <v>17.2</v>
      </c>
      <c r="C34" s="4">
        <v>31</v>
      </c>
      <c r="D34" s="4">
        <v>37.7</v>
      </c>
      <c r="E34" s="4">
        <v>50.6</v>
      </c>
    </row>
    <row r="35" spans="1:5" s="3" customFormat="1" ht="12">
      <c r="A35" s="252" t="s">
        <v>629</v>
      </c>
      <c r="B35" s="4">
        <v>227.8</v>
      </c>
      <c r="C35" s="4">
        <v>98</v>
      </c>
      <c r="D35" s="4">
        <v>213.6</v>
      </c>
      <c r="E35" s="4">
        <v>130.5</v>
      </c>
    </row>
    <row r="36" spans="1:5" s="3" customFormat="1" ht="12">
      <c r="A36" s="24" t="s">
        <v>636</v>
      </c>
      <c r="B36" s="4">
        <v>3096.8</v>
      </c>
      <c r="C36" s="4">
        <v>4408.9</v>
      </c>
      <c r="D36" s="4">
        <v>5419.2</v>
      </c>
      <c r="E36" s="4">
        <v>6654.6</v>
      </c>
    </row>
    <row r="37" spans="1:5" s="3" customFormat="1" ht="12">
      <c r="A37" s="24"/>
      <c r="B37" s="4"/>
      <c r="C37" s="4"/>
      <c r="D37" s="4"/>
      <c r="E37" s="496"/>
    </row>
    <row r="38" spans="1:5" s="3" customFormat="1" ht="12">
      <c r="A38" s="187" t="s">
        <v>341</v>
      </c>
      <c r="B38" s="4"/>
      <c r="C38" s="4"/>
      <c r="D38" s="4"/>
      <c r="E38" s="496"/>
    </row>
    <row r="39" spans="1:5" s="3" customFormat="1" ht="12">
      <c r="A39" s="235" t="s">
        <v>342</v>
      </c>
      <c r="B39" s="4"/>
      <c r="C39" s="4"/>
      <c r="D39" s="4"/>
      <c r="E39" s="496"/>
    </row>
    <row r="40" spans="1:5" s="3" customFormat="1" ht="12">
      <c r="A40" s="235" t="s">
        <v>526</v>
      </c>
      <c r="B40" s="4"/>
      <c r="C40" s="4"/>
      <c r="D40" s="4"/>
      <c r="E40" s="496"/>
    </row>
    <row r="41" spans="1:5" s="3" customFormat="1" ht="12">
      <c r="A41" s="24" t="s">
        <v>636</v>
      </c>
      <c r="B41" s="4">
        <v>3096.8</v>
      </c>
      <c r="C41" s="4">
        <v>4408.9</v>
      </c>
      <c r="D41" s="4">
        <v>5419.2</v>
      </c>
      <c r="E41" s="10">
        <v>6654.6</v>
      </c>
    </row>
    <row r="42" spans="1:5" s="3" customFormat="1" ht="12">
      <c r="A42" s="187" t="s">
        <v>532</v>
      </c>
      <c r="B42" s="4"/>
      <c r="C42" s="4"/>
      <c r="D42" s="4"/>
      <c r="E42" s="496"/>
    </row>
    <row r="43" spans="1:5" s="3" customFormat="1" ht="12">
      <c r="A43" s="24" t="s">
        <v>661</v>
      </c>
      <c r="B43" s="4"/>
      <c r="C43" s="4"/>
      <c r="D43" s="4"/>
      <c r="E43" s="496"/>
    </row>
    <row r="44" spans="1:5" s="3" customFormat="1" ht="12">
      <c r="A44" s="24" t="s">
        <v>313</v>
      </c>
      <c r="B44" s="4"/>
      <c r="C44" s="4"/>
      <c r="D44" s="4"/>
      <c r="E44" s="496"/>
    </row>
    <row r="45" spans="1:5" s="3" customFormat="1" ht="12">
      <c r="A45" s="341" t="s">
        <v>666</v>
      </c>
      <c r="B45" s="13" t="s">
        <v>739</v>
      </c>
      <c r="C45" s="13" t="s">
        <v>739</v>
      </c>
      <c r="D45" s="13" t="s">
        <v>739</v>
      </c>
      <c r="E45" s="12" t="s">
        <v>739</v>
      </c>
    </row>
    <row r="46" spans="1:5" s="3" customFormat="1" ht="12">
      <c r="A46" s="24" t="s">
        <v>663</v>
      </c>
      <c r="B46" s="4">
        <v>3096.8</v>
      </c>
      <c r="C46" s="28">
        <v>4408.9</v>
      </c>
      <c r="D46" s="4">
        <v>5419.2</v>
      </c>
      <c r="E46" s="10">
        <v>6654.6</v>
      </c>
    </row>
    <row r="47" spans="1:5" s="3" customFormat="1" ht="12.75" thickBot="1">
      <c r="A47" s="59"/>
      <c r="B47" s="9"/>
      <c r="C47" s="9"/>
      <c r="D47" s="9"/>
      <c r="E47" s="9"/>
    </row>
    <row r="48" ht="12.75">
      <c r="A48" s="24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94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120" zoomScaleNormal="120" zoomScaleSheetLayoutView="120" zoomScalePageLayoutView="0" workbookViewId="0" topLeftCell="A1">
      <selection activeCell="I17" sqref="I17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336</v>
      </c>
    </row>
    <row r="2" spans="1:5" ht="18" customHeight="1" thickBot="1">
      <c r="A2" s="260" t="s">
        <v>556</v>
      </c>
      <c r="E2" s="23"/>
    </row>
    <row r="3" spans="1:5" ht="17.25" customHeight="1" thickBot="1">
      <c r="A3" s="346"/>
      <c r="B3" s="42">
        <v>2010</v>
      </c>
      <c r="C3" s="42">
        <v>2011</v>
      </c>
      <c r="D3" s="42">
        <v>2012</v>
      </c>
      <c r="E3" s="42">
        <v>2013</v>
      </c>
    </row>
    <row r="4" ht="12.75">
      <c r="A4" s="24"/>
    </row>
    <row r="5" s="3" customFormat="1" ht="12">
      <c r="A5" s="272" t="s">
        <v>314</v>
      </c>
    </row>
    <row r="6" s="3" customFormat="1" ht="12">
      <c r="A6" s="186" t="s">
        <v>343</v>
      </c>
    </row>
    <row r="7" s="3" customFormat="1" ht="12">
      <c r="A7" s="186" t="s">
        <v>316</v>
      </c>
    </row>
    <row r="8" spans="1:5" s="3" customFormat="1" ht="12">
      <c r="A8" s="186"/>
      <c r="B8" s="4"/>
      <c r="C8" s="4"/>
      <c r="D8" s="4"/>
      <c r="E8" s="4"/>
    </row>
    <row r="9" spans="1:5" s="3" customFormat="1" ht="12">
      <c r="A9" s="24" t="s">
        <v>663</v>
      </c>
      <c r="B9" s="4">
        <v>3096.8</v>
      </c>
      <c r="C9" s="28">
        <v>4408.9</v>
      </c>
      <c r="D9" s="4">
        <v>5419.2</v>
      </c>
      <c r="E9" s="10">
        <v>6654.6</v>
      </c>
    </row>
    <row r="10" spans="1:5" s="3" customFormat="1" ht="12">
      <c r="A10" s="24" t="s">
        <v>676</v>
      </c>
      <c r="B10" s="4"/>
      <c r="C10" s="4"/>
      <c r="D10" s="4"/>
      <c r="E10" s="496"/>
    </row>
    <row r="11" spans="1:5" s="3" customFormat="1" ht="12">
      <c r="A11" s="257" t="s">
        <v>677</v>
      </c>
      <c r="B11" s="4">
        <v>0</v>
      </c>
      <c r="C11" s="4">
        <v>0</v>
      </c>
      <c r="D11" s="4">
        <v>0</v>
      </c>
      <c r="E11" s="4">
        <v>0</v>
      </c>
    </row>
    <row r="12" spans="1:5" s="3" customFormat="1" ht="12">
      <c r="A12" s="257" t="s">
        <v>317</v>
      </c>
      <c r="B12" s="28">
        <v>0</v>
      </c>
      <c r="C12" s="28">
        <v>0</v>
      </c>
      <c r="D12" s="4">
        <v>0</v>
      </c>
      <c r="E12" s="28">
        <v>0</v>
      </c>
    </row>
    <row r="13" spans="1:5" s="3" customFormat="1" ht="12">
      <c r="A13" s="257" t="s">
        <v>680</v>
      </c>
      <c r="B13" s="13" t="s">
        <v>739</v>
      </c>
      <c r="C13" s="13" t="s">
        <v>739</v>
      </c>
      <c r="D13" s="13" t="s">
        <v>739</v>
      </c>
      <c r="E13" s="13" t="s">
        <v>739</v>
      </c>
    </row>
    <row r="14" spans="1:5" s="3" customFormat="1" ht="12">
      <c r="A14" s="257" t="s">
        <v>681</v>
      </c>
      <c r="B14" s="4"/>
      <c r="C14" s="4"/>
      <c r="D14" s="4"/>
      <c r="E14" s="496"/>
    </row>
    <row r="15" spans="1:5" s="3" customFormat="1" ht="12">
      <c r="A15" s="257" t="s">
        <v>344</v>
      </c>
      <c r="B15" s="4">
        <v>-18.8</v>
      </c>
      <c r="C15" s="4">
        <v>-143.1</v>
      </c>
      <c r="D15" s="4">
        <v>-198</v>
      </c>
      <c r="E15" s="13" t="s">
        <v>739</v>
      </c>
    </row>
    <row r="16" spans="1:5" s="3" customFormat="1" ht="12">
      <c r="A16" s="257" t="s">
        <v>678</v>
      </c>
      <c r="B16" s="13" t="s">
        <v>739</v>
      </c>
      <c r="C16" s="13" t="s">
        <v>739</v>
      </c>
      <c r="D16" s="13" t="s">
        <v>739</v>
      </c>
      <c r="E16" s="514" t="s">
        <v>739</v>
      </c>
    </row>
    <row r="17" spans="1:5" s="3" customFormat="1" ht="12">
      <c r="A17" s="257" t="s">
        <v>680</v>
      </c>
      <c r="B17" s="4">
        <v>-18.8</v>
      </c>
      <c r="C17" s="4">
        <v>-143.1</v>
      </c>
      <c r="D17" s="4">
        <v>-198</v>
      </c>
      <c r="E17" s="13" t="s">
        <v>739</v>
      </c>
    </row>
    <row r="18" spans="1:5" s="3" customFormat="1" ht="12">
      <c r="A18" s="343" t="s">
        <v>318</v>
      </c>
      <c r="B18" s="4"/>
      <c r="C18" s="4"/>
      <c r="D18" s="4"/>
      <c r="E18" s="496"/>
    </row>
    <row r="19" spans="1:5" s="3" customFormat="1" ht="12">
      <c r="A19" s="343" t="s">
        <v>345</v>
      </c>
      <c r="B19" s="4"/>
      <c r="C19" s="4"/>
      <c r="D19" s="4"/>
      <c r="E19" s="496"/>
    </row>
    <row r="20" spans="1:5" s="3" customFormat="1" ht="14.25">
      <c r="A20" s="344" t="s">
        <v>708</v>
      </c>
      <c r="B20" s="4">
        <v>3078</v>
      </c>
      <c r="C20" s="28">
        <v>4265.8</v>
      </c>
      <c r="D20" s="4">
        <v>5221.2</v>
      </c>
      <c r="E20" s="10">
        <v>6654.6</v>
      </c>
    </row>
    <row r="21" spans="1:5" s="3" customFormat="1" ht="12">
      <c r="A21" s="186" t="s">
        <v>683</v>
      </c>
      <c r="B21" s="4"/>
      <c r="C21" s="4"/>
      <c r="D21" s="4"/>
      <c r="E21" s="496"/>
    </row>
    <row r="22" spans="1:5" s="3" customFormat="1" ht="12">
      <c r="A22" s="340" t="s">
        <v>540</v>
      </c>
      <c r="B22" s="28">
        <v>295.5</v>
      </c>
      <c r="C22" s="4">
        <v>114.6</v>
      </c>
      <c r="D22" s="4">
        <v>444.8</v>
      </c>
      <c r="E22" s="4">
        <v>220.9</v>
      </c>
    </row>
    <row r="23" spans="1:5" s="3" customFormat="1" ht="12">
      <c r="A23" s="340" t="s">
        <v>320</v>
      </c>
      <c r="B23" s="4"/>
      <c r="C23" s="4"/>
      <c r="D23" s="4"/>
      <c r="E23" s="496"/>
    </row>
    <row r="24" spans="1:5" s="3" customFormat="1" ht="12">
      <c r="A24" s="340" t="s">
        <v>321</v>
      </c>
      <c r="B24" s="4">
        <v>-11.7</v>
      </c>
      <c r="C24" s="4">
        <v>-13.3</v>
      </c>
      <c r="D24" s="4">
        <v>-2.6</v>
      </c>
      <c r="E24" s="4">
        <v>6.1</v>
      </c>
    </row>
    <row r="25" spans="1:5" s="3" customFormat="1" ht="12">
      <c r="A25" s="257" t="s">
        <v>542</v>
      </c>
      <c r="B25" s="13" t="s">
        <v>739</v>
      </c>
      <c r="C25" s="13" t="s">
        <v>739</v>
      </c>
      <c r="D25" s="13" t="s">
        <v>739</v>
      </c>
      <c r="E25" s="13" t="s">
        <v>739</v>
      </c>
    </row>
    <row r="26" spans="1:5" s="3" customFormat="1" ht="12">
      <c r="A26" s="257" t="s">
        <v>346</v>
      </c>
      <c r="B26" s="4"/>
      <c r="C26" s="4"/>
      <c r="D26" s="13"/>
      <c r="E26" s="496"/>
    </row>
    <row r="27" spans="1:5" s="3" customFormat="1" ht="12">
      <c r="A27" s="257" t="s">
        <v>323</v>
      </c>
      <c r="B27" s="13" t="s">
        <v>739</v>
      </c>
      <c r="C27" s="13" t="s">
        <v>739</v>
      </c>
      <c r="D27" s="13" t="s">
        <v>739</v>
      </c>
      <c r="E27" s="13" t="s">
        <v>739</v>
      </c>
    </row>
    <row r="28" spans="1:5" s="3" customFormat="1" ht="12">
      <c r="A28" s="257" t="s">
        <v>687</v>
      </c>
      <c r="B28" s="4"/>
      <c r="C28" s="4"/>
      <c r="D28" s="4"/>
      <c r="E28" s="496"/>
    </row>
    <row r="29" spans="1:5" s="3" customFormat="1" ht="12">
      <c r="A29" s="257" t="s">
        <v>324</v>
      </c>
      <c r="B29" s="28">
        <v>2794.2</v>
      </c>
      <c r="C29" s="4">
        <v>4164.5</v>
      </c>
      <c r="D29" s="4">
        <v>4779</v>
      </c>
      <c r="E29" s="157">
        <v>6427.6</v>
      </c>
    </row>
    <row r="30" spans="1:5" ht="8.25" customHeight="1" thickBot="1">
      <c r="A30" s="59"/>
      <c r="B30" s="23"/>
      <c r="C30" s="23"/>
      <c r="D30" s="23"/>
      <c r="E30" s="23"/>
    </row>
    <row r="31" spans="1:3" ht="5.25" customHeight="1">
      <c r="A31" s="24"/>
      <c r="C31" s="72"/>
    </row>
    <row r="32" spans="1:4" ht="12.75">
      <c r="A32" s="247" t="s">
        <v>737</v>
      </c>
      <c r="B32" s="61"/>
      <c r="C32" s="61"/>
      <c r="D32" s="61"/>
    </row>
    <row r="33" spans="1:4" ht="12.75">
      <c r="A33" s="248" t="s">
        <v>347</v>
      </c>
      <c r="B33" s="61"/>
      <c r="C33" s="61"/>
      <c r="D33" s="61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95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130" zoomScaleNormal="120" zoomScaleSheetLayoutView="130" zoomScalePageLayoutView="0" workbookViewId="0" topLeftCell="A1">
      <selection activeCell="B11" sqref="B11:B12"/>
    </sheetView>
  </sheetViews>
  <sheetFormatPr defaultColWidth="9.00390625" defaultRowHeight="12.75"/>
  <cols>
    <col min="1" max="1" width="37.00390625" style="26" customWidth="1"/>
    <col min="2" max="5" width="10.75390625" style="2" customWidth="1"/>
    <col min="6" max="16384" width="9.125" style="2" customWidth="1"/>
  </cols>
  <sheetData>
    <row r="1" ht="18.75" customHeight="1">
      <c r="A1" s="348" t="s">
        <v>348</v>
      </c>
    </row>
    <row r="2" ht="18" customHeight="1">
      <c r="A2" s="348" t="s">
        <v>524</v>
      </c>
    </row>
    <row r="3" ht="15" customHeight="1" thickBot="1">
      <c r="A3" s="349" t="s">
        <v>556</v>
      </c>
    </row>
    <row r="4" spans="1:5" ht="18" customHeight="1" thickBot="1">
      <c r="A4" s="350"/>
      <c r="B4" s="43">
        <v>2010</v>
      </c>
      <c r="C4" s="43">
        <v>2011</v>
      </c>
      <c r="D4" s="43">
        <v>2012</v>
      </c>
      <c r="E4" s="43">
        <v>2013</v>
      </c>
    </row>
    <row r="5" ht="8.25" customHeight="1">
      <c r="A5" s="351"/>
    </row>
    <row r="6" s="3" customFormat="1" ht="12">
      <c r="A6" s="352" t="s">
        <v>349</v>
      </c>
    </row>
    <row r="7" s="3" customFormat="1" ht="12">
      <c r="A7" s="352" t="s">
        <v>526</v>
      </c>
    </row>
    <row r="8" spans="1:5" s="3" customFormat="1" ht="12">
      <c r="A8" s="353" t="s">
        <v>527</v>
      </c>
      <c r="B8" s="4">
        <v>43654.5</v>
      </c>
      <c r="C8" s="4">
        <v>56839</v>
      </c>
      <c r="D8" s="4">
        <v>65088</v>
      </c>
      <c r="E8" s="28">
        <v>69771.3</v>
      </c>
    </row>
    <row r="9" spans="1:5" s="3" customFormat="1" ht="12">
      <c r="A9" s="354" t="s">
        <v>532</v>
      </c>
      <c r="B9" s="4"/>
      <c r="C9" s="4"/>
      <c r="D9" s="4"/>
      <c r="E9" s="28"/>
    </row>
    <row r="10" spans="1:5" s="3" customFormat="1" ht="12">
      <c r="A10" s="353" t="s">
        <v>16</v>
      </c>
      <c r="B10" s="4">
        <v>14952.5</v>
      </c>
      <c r="C10" s="4">
        <v>17104</v>
      </c>
      <c r="D10" s="4">
        <v>18047.1</v>
      </c>
      <c r="E10" s="28">
        <v>19957.1</v>
      </c>
    </row>
    <row r="11" spans="1:5" s="3" customFormat="1" ht="12">
      <c r="A11" s="355" t="s">
        <v>291</v>
      </c>
      <c r="B11" s="4">
        <v>28702</v>
      </c>
      <c r="C11" s="4">
        <v>39735</v>
      </c>
      <c r="D11" s="4">
        <v>47040.9</v>
      </c>
      <c r="E11" s="28">
        <v>49814.2</v>
      </c>
    </row>
    <row r="12" spans="1:5" s="3" customFormat="1" ht="12">
      <c r="A12" s="355" t="s">
        <v>33</v>
      </c>
      <c r="B12" s="4">
        <v>4250.1</v>
      </c>
      <c r="C12" s="4">
        <v>4701.4</v>
      </c>
      <c r="D12" s="4">
        <v>5616.4</v>
      </c>
      <c r="E12" s="28">
        <v>6441.5</v>
      </c>
    </row>
    <row r="13" spans="1:5" s="3" customFormat="1" ht="12">
      <c r="A13" s="353" t="s">
        <v>292</v>
      </c>
      <c r="B13" s="4">
        <v>24451.9</v>
      </c>
      <c r="C13" s="4">
        <v>35033.6</v>
      </c>
      <c r="D13" s="4">
        <v>41424.5</v>
      </c>
      <c r="E13" s="28">
        <v>43372.7</v>
      </c>
    </row>
    <row r="14" spans="1:5" s="3" customFormat="1" ht="9" customHeight="1">
      <c r="A14" s="356"/>
      <c r="B14" s="4"/>
      <c r="C14" s="4"/>
      <c r="D14" s="4"/>
      <c r="E14" s="28"/>
    </row>
    <row r="15" spans="1:5" s="3" customFormat="1" ht="12">
      <c r="A15" s="352" t="s">
        <v>293</v>
      </c>
      <c r="B15" s="4"/>
      <c r="C15" s="4"/>
      <c r="D15" s="4"/>
      <c r="E15" s="28"/>
    </row>
    <row r="16" spans="1:5" s="3" customFormat="1" ht="12">
      <c r="A16" s="352" t="s">
        <v>526</v>
      </c>
      <c r="B16" s="4"/>
      <c r="C16" s="4"/>
      <c r="D16" s="4"/>
      <c r="E16" s="28"/>
    </row>
    <row r="17" spans="1:5" s="3" customFormat="1" ht="12">
      <c r="A17" s="353" t="s">
        <v>291</v>
      </c>
      <c r="B17" s="4">
        <v>28702</v>
      </c>
      <c r="C17" s="4">
        <v>39735</v>
      </c>
      <c r="D17" s="4">
        <v>47040.9</v>
      </c>
      <c r="E17" s="28">
        <v>49814.2</v>
      </c>
    </row>
    <row r="18" spans="1:5" s="3" customFormat="1" ht="12">
      <c r="A18" s="354" t="s">
        <v>532</v>
      </c>
      <c r="B18" s="4"/>
      <c r="C18" s="4"/>
      <c r="D18" s="4"/>
      <c r="E18" s="28"/>
    </row>
    <row r="19" spans="1:5" s="3" customFormat="1" ht="12">
      <c r="A19" s="353" t="s">
        <v>108</v>
      </c>
      <c r="B19" s="4">
        <v>23622.1</v>
      </c>
      <c r="C19" s="4">
        <v>33988</v>
      </c>
      <c r="D19" s="4">
        <v>40099.1</v>
      </c>
      <c r="E19" s="28">
        <v>43284.5</v>
      </c>
    </row>
    <row r="20" spans="1:5" s="3" customFormat="1" ht="12">
      <c r="A20" s="357" t="s">
        <v>558</v>
      </c>
      <c r="B20" s="4">
        <v>20114.5</v>
      </c>
      <c r="C20" s="4">
        <v>29009.6</v>
      </c>
      <c r="D20" s="4">
        <v>34176.8</v>
      </c>
      <c r="E20" s="28">
        <v>36852.1</v>
      </c>
    </row>
    <row r="21" spans="1:5" s="3" customFormat="1" ht="12">
      <c r="A21" s="357" t="s">
        <v>559</v>
      </c>
      <c r="B21" s="4"/>
      <c r="C21" s="4"/>
      <c r="D21" s="4"/>
      <c r="E21" s="28"/>
    </row>
    <row r="22" spans="1:5" s="3" customFormat="1" ht="12">
      <c r="A22" s="357" t="s">
        <v>560</v>
      </c>
      <c r="B22" s="4">
        <v>3507.6</v>
      </c>
      <c r="C22" s="4">
        <v>4978.4</v>
      </c>
      <c r="D22" s="4">
        <v>5922.3</v>
      </c>
      <c r="E22" s="28">
        <v>6432.4</v>
      </c>
    </row>
    <row r="23" spans="1:5" s="3" customFormat="1" ht="12">
      <c r="A23" s="357" t="s">
        <v>329</v>
      </c>
      <c r="B23" s="4"/>
      <c r="C23" s="4"/>
      <c r="D23" s="4"/>
      <c r="E23" s="28"/>
    </row>
    <row r="24" spans="1:5" s="3" customFormat="1" ht="12">
      <c r="A24" s="357" t="s">
        <v>125</v>
      </c>
      <c r="B24" s="4">
        <v>3015.7</v>
      </c>
      <c r="C24" s="4">
        <v>4235.9</v>
      </c>
      <c r="D24" s="4">
        <v>5048.8</v>
      </c>
      <c r="E24" s="28">
        <v>5429.8</v>
      </c>
    </row>
    <row r="25" spans="1:5" s="3" customFormat="1" ht="12">
      <c r="A25" s="357" t="s">
        <v>350</v>
      </c>
      <c r="B25" s="4"/>
      <c r="C25" s="4"/>
      <c r="D25" s="4"/>
      <c r="E25" s="28"/>
    </row>
    <row r="26" spans="1:5" s="3" customFormat="1" ht="12">
      <c r="A26" s="357" t="s">
        <v>351</v>
      </c>
      <c r="B26" s="4"/>
      <c r="C26" s="4"/>
      <c r="D26" s="4"/>
      <c r="E26" s="28"/>
    </row>
    <row r="27" spans="1:5" s="3" customFormat="1" ht="12">
      <c r="A27" s="357" t="s">
        <v>560</v>
      </c>
      <c r="B27" s="4">
        <v>491.9</v>
      </c>
      <c r="C27" s="4">
        <v>742.5</v>
      </c>
      <c r="D27" s="4">
        <v>873.5</v>
      </c>
      <c r="E27" s="28">
        <v>1002.6</v>
      </c>
    </row>
    <row r="28" spans="1:5" s="3" customFormat="1" ht="12">
      <c r="A28" s="24" t="s">
        <v>110</v>
      </c>
      <c r="B28" s="4">
        <v>829.8</v>
      </c>
      <c r="C28" s="4">
        <v>1045.6</v>
      </c>
      <c r="D28" s="4">
        <v>1325.4</v>
      </c>
      <c r="E28" s="28">
        <v>88.2</v>
      </c>
    </row>
    <row r="29" spans="1:5" s="3" customFormat="1" ht="12">
      <c r="A29" s="340" t="s">
        <v>299</v>
      </c>
      <c r="B29" s="432" t="s">
        <v>739</v>
      </c>
      <c r="C29" s="432" t="s">
        <v>739</v>
      </c>
      <c r="D29" s="13" t="s">
        <v>739</v>
      </c>
      <c r="E29" s="165" t="s">
        <v>739</v>
      </c>
    </row>
    <row r="30" spans="1:5" s="3" customFormat="1" ht="12">
      <c r="A30" s="340" t="s">
        <v>583</v>
      </c>
      <c r="B30" s="4"/>
      <c r="C30" s="4"/>
      <c r="D30" s="4"/>
      <c r="E30" s="28"/>
    </row>
    <row r="31" spans="1:5" s="3" customFormat="1" ht="12">
      <c r="A31" s="353" t="s">
        <v>352</v>
      </c>
      <c r="B31" s="4">
        <v>4250.1</v>
      </c>
      <c r="C31" s="4">
        <v>4701.4</v>
      </c>
      <c r="D31" s="4">
        <v>5616.4</v>
      </c>
      <c r="E31" s="509">
        <v>6441.5</v>
      </c>
    </row>
    <row r="32" spans="1:5" s="3" customFormat="1" ht="8.25" customHeight="1">
      <c r="A32" s="353"/>
      <c r="B32" s="4"/>
      <c r="C32" s="4"/>
      <c r="D32" s="4"/>
      <c r="E32" s="28"/>
    </row>
    <row r="33" spans="1:5" s="3" customFormat="1" ht="12">
      <c r="A33" s="352" t="s">
        <v>301</v>
      </c>
      <c r="B33" s="4"/>
      <c r="C33" s="4"/>
      <c r="D33" s="4"/>
      <c r="E33" s="28"/>
    </row>
    <row r="34" spans="1:5" s="3" customFormat="1" ht="12">
      <c r="A34" s="358" t="s">
        <v>526</v>
      </c>
      <c r="B34" s="4"/>
      <c r="C34" s="4"/>
      <c r="D34" s="4"/>
      <c r="E34" s="28"/>
    </row>
    <row r="35" spans="1:5" s="3" customFormat="1" ht="12">
      <c r="A35" s="357" t="s">
        <v>583</v>
      </c>
      <c r="B35" s="4"/>
      <c r="C35" s="4"/>
      <c r="D35" s="4"/>
      <c r="E35" s="4"/>
    </row>
    <row r="36" spans="1:5" s="3" customFormat="1" ht="12">
      <c r="A36" s="353" t="s">
        <v>352</v>
      </c>
      <c r="B36" s="4">
        <v>4250.1</v>
      </c>
      <c r="C36" s="4">
        <v>4701.4</v>
      </c>
      <c r="D36" s="4">
        <v>5616.4</v>
      </c>
      <c r="E36" s="4">
        <v>6441.5</v>
      </c>
    </row>
    <row r="37" spans="1:5" s="3" customFormat="1" ht="12">
      <c r="A37" s="356" t="s">
        <v>575</v>
      </c>
      <c r="B37" s="4">
        <v>28350.4</v>
      </c>
      <c r="C37" s="4">
        <v>38327.2</v>
      </c>
      <c r="D37" s="4">
        <v>47666.2</v>
      </c>
      <c r="E37" s="509">
        <v>55988.1</v>
      </c>
    </row>
    <row r="38" spans="1:5" s="3" customFormat="1" ht="12">
      <c r="A38" s="359" t="s">
        <v>353</v>
      </c>
      <c r="B38" s="4">
        <v>-1904.7</v>
      </c>
      <c r="C38" s="4">
        <v>-2392.2</v>
      </c>
      <c r="D38" s="4">
        <v>-2403.6</v>
      </c>
      <c r="E38" s="28">
        <v>-2554.4</v>
      </c>
    </row>
    <row r="39" spans="1:5" s="3" customFormat="1" ht="12">
      <c r="A39" s="359" t="s">
        <v>354</v>
      </c>
      <c r="B39" s="4">
        <v>-1904.7</v>
      </c>
      <c r="C39" s="4">
        <v>-2392.2</v>
      </c>
      <c r="D39" s="4">
        <v>-2403.6</v>
      </c>
      <c r="E39" s="28">
        <v>-2554.4</v>
      </c>
    </row>
    <row r="40" spans="1:5" s="3" customFormat="1" ht="12">
      <c r="A40" s="359" t="s">
        <v>335</v>
      </c>
      <c r="B40" s="4">
        <v>4817.1</v>
      </c>
      <c r="C40" s="4">
        <v>7896.3</v>
      </c>
      <c r="D40" s="4">
        <v>7792.9</v>
      </c>
      <c r="E40" s="28">
        <v>7182.6</v>
      </c>
    </row>
    <row r="41" spans="1:5" s="3" customFormat="1" ht="12">
      <c r="A41" s="360" t="s">
        <v>586</v>
      </c>
      <c r="B41" s="4">
        <v>539.2</v>
      </c>
      <c r="C41" s="4">
        <v>605.4</v>
      </c>
      <c r="D41" s="4">
        <v>1080.7</v>
      </c>
      <c r="E41" s="28">
        <v>833.7</v>
      </c>
    </row>
    <row r="42" spans="1:5" s="3" customFormat="1" ht="12">
      <c r="A42" s="252" t="s">
        <v>587</v>
      </c>
      <c r="B42" s="4">
        <v>947.1</v>
      </c>
      <c r="C42" s="4">
        <v>3752.2</v>
      </c>
      <c r="D42" s="4">
        <v>2086</v>
      </c>
      <c r="E42" s="28">
        <v>1748.1</v>
      </c>
    </row>
    <row r="43" spans="1:5" s="3" customFormat="1" ht="12">
      <c r="A43" s="360" t="s">
        <v>588</v>
      </c>
      <c r="B43" s="4">
        <v>947.1</v>
      </c>
      <c r="C43" s="4">
        <v>3752.2</v>
      </c>
      <c r="D43" s="4">
        <v>2086</v>
      </c>
      <c r="E43" s="28">
        <v>1748.1</v>
      </c>
    </row>
    <row r="44" spans="1:5" s="3" customFormat="1" ht="12">
      <c r="A44" s="360" t="s">
        <v>590</v>
      </c>
      <c r="B44" s="4">
        <v>0</v>
      </c>
      <c r="C44" s="4">
        <v>0</v>
      </c>
      <c r="D44" s="4">
        <v>0</v>
      </c>
      <c r="E44" s="28">
        <v>0</v>
      </c>
    </row>
    <row r="45" spans="1:5" s="3" customFormat="1" ht="12">
      <c r="A45" s="360" t="s">
        <v>591</v>
      </c>
      <c r="B45" s="4"/>
      <c r="C45" s="4"/>
      <c r="D45" s="4"/>
      <c r="E45" s="28"/>
    </row>
    <row r="46" spans="1:5" s="3" customFormat="1" ht="12">
      <c r="A46" s="360" t="s">
        <v>607</v>
      </c>
      <c r="B46" s="432" t="s">
        <v>739</v>
      </c>
      <c r="C46" s="432" t="s">
        <v>739</v>
      </c>
      <c r="D46" s="13" t="s">
        <v>739</v>
      </c>
      <c r="E46" s="28" t="s">
        <v>739</v>
      </c>
    </row>
    <row r="47" spans="1:5" s="3" customFormat="1" ht="12">
      <c r="A47" s="360" t="s">
        <v>303</v>
      </c>
      <c r="B47" s="4"/>
      <c r="C47" s="4"/>
      <c r="D47" s="4"/>
      <c r="E47" s="165"/>
    </row>
    <row r="48" spans="1:5" s="3" customFormat="1" ht="12">
      <c r="A48" s="360" t="s">
        <v>304</v>
      </c>
      <c r="B48" s="4">
        <v>0.2</v>
      </c>
      <c r="C48" s="4">
        <v>0.4</v>
      </c>
      <c r="D48" s="4">
        <v>0.5</v>
      </c>
      <c r="E48" s="28">
        <v>3.5</v>
      </c>
    </row>
    <row r="49" spans="1:5" s="3" customFormat="1" ht="12">
      <c r="A49" s="361" t="s">
        <v>595</v>
      </c>
      <c r="B49" s="4">
        <v>3330.6</v>
      </c>
      <c r="C49" s="4">
        <v>3538.3</v>
      </c>
      <c r="D49" s="4">
        <v>4625.7</v>
      </c>
      <c r="E49" s="28">
        <v>4597.3</v>
      </c>
    </row>
    <row r="50" spans="1:5" s="3" customFormat="1" ht="12">
      <c r="A50" s="354" t="s">
        <v>532</v>
      </c>
      <c r="B50" s="4"/>
      <c r="C50" s="4"/>
      <c r="D50" s="4"/>
      <c r="E50" s="28"/>
    </row>
    <row r="51" spans="1:5" s="3" customFormat="1" ht="12">
      <c r="A51" s="353" t="s">
        <v>585</v>
      </c>
      <c r="B51" s="4">
        <v>1793.2</v>
      </c>
      <c r="C51" s="4">
        <v>2755.5</v>
      </c>
      <c r="D51" s="4">
        <v>3117.2</v>
      </c>
      <c r="E51" s="28">
        <v>2992.5</v>
      </c>
    </row>
    <row r="52" spans="1:5" s="3" customFormat="1" ht="12">
      <c r="A52" s="360" t="s">
        <v>586</v>
      </c>
      <c r="B52" s="4">
        <v>1793.2</v>
      </c>
      <c r="C52" s="4">
        <v>2755.5</v>
      </c>
      <c r="D52" s="4">
        <v>3117.2</v>
      </c>
      <c r="E52" s="28">
        <v>2992.5</v>
      </c>
    </row>
    <row r="53" spans="1:5" s="3" customFormat="1" ht="12">
      <c r="A53" s="252" t="s">
        <v>587</v>
      </c>
      <c r="B53" s="432" t="s">
        <v>739</v>
      </c>
      <c r="C53" s="432" t="s">
        <v>739</v>
      </c>
      <c r="D53" s="13" t="s">
        <v>739</v>
      </c>
      <c r="E53" s="28" t="s">
        <v>739</v>
      </c>
    </row>
    <row r="54" spans="1:5" s="3" customFormat="1" ht="12">
      <c r="A54" s="360" t="s">
        <v>590</v>
      </c>
      <c r="B54" s="432" t="s">
        <v>739</v>
      </c>
      <c r="C54" s="432" t="s">
        <v>739</v>
      </c>
      <c r="D54" s="13" t="s">
        <v>739</v>
      </c>
      <c r="E54" s="165" t="s">
        <v>739</v>
      </c>
    </row>
    <row r="55" spans="1:5" s="3" customFormat="1" ht="12">
      <c r="A55" s="360" t="s">
        <v>591</v>
      </c>
      <c r="B55" s="4"/>
      <c r="C55" s="4"/>
      <c r="D55" s="13"/>
      <c r="E55" s="165"/>
    </row>
    <row r="56" spans="1:5" s="3" customFormat="1" ht="12">
      <c r="A56" s="360" t="s">
        <v>607</v>
      </c>
      <c r="B56" s="432" t="s">
        <v>739</v>
      </c>
      <c r="C56" s="432" t="s">
        <v>739</v>
      </c>
      <c r="D56" s="13" t="s">
        <v>739</v>
      </c>
      <c r="E56" s="28" t="s">
        <v>739</v>
      </c>
    </row>
    <row r="57" spans="1:5" s="3" customFormat="1" ht="12">
      <c r="A57" s="361" t="s">
        <v>595</v>
      </c>
      <c r="B57" s="435">
        <v>0</v>
      </c>
      <c r="C57" s="435">
        <v>0</v>
      </c>
      <c r="D57" s="4">
        <v>0</v>
      </c>
      <c r="E57" s="165">
        <v>0</v>
      </c>
    </row>
    <row r="58" spans="1:5" s="3" customFormat="1" ht="12">
      <c r="A58" s="353" t="s">
        <v>305</v>
      </c>
      <c r="B58" s="4">
        <v>33719.7</v>
      </c>
      <c r="C58" s="4">
        <v>45777.2</v>
      </c>
      <c r="D58" s="4">
        <v>55554.7</v>
      </c>
      <c r="E58" s="510">
        <v>64065.3</v>
      </c>
    </row>
    <row r="59" spans="1:5" ht="6.75" customHeight="1" thickBot="1">
      <c r="A59" s="362"/>
      <c r="B59" s="9"/>
      <c r="C59" s="23"/>
      <c r="D59" s="23"/>
      <c r="E59" s="23"/>
    </row>
    <row r="60" ht="12.75">
      <c r="A60" s="353"/>
    </row>
  </sheetData>
  <sheetProtection/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&amp;C&amp;"Times New Roman,обычный"&amp;9 96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="120" zoomScaleNormal="120" zoomScaleSheetLayoutView="120" zoomScalePageLayoutView="0" workbookViewId="0" topLeftCell="A1">
      <selection activeCell="C9" sqref="C9:D12"/>
    </sheetView>
  </sheetViews>
  <sheetFormatPr defaultColWidth="9.00390625" defaultRowHeight="12.75"/>
  <cols>
    <col min="1" max="1" width="41.875" style="26" customWidth="1"/>
    <col min="2" max="5" width="10.75390625" style="2" customWidth="1"/>
    <col min="6" max="16384" width="9.125" style="2" customWidth="1"/>
  </cols>
  <sheetData>
    <row r="1" ht="18.75" customHeight="1">
      <c r="A1" s="363" t="s">
        <v>355</v>
      </c>
    </row>
    <row r="2" ht="18.75" customHeight="1" thickBot="1">
      <c r="A2" s="364" t="s">
        <v>556</v>
      </c>
    </row>
    <row r="3" spans="1:5" ht="18" customHeight="1" thickBot="1">
      <c r="A3" s="365"/>
      <c r="B3" s="44">
        <v>2010</v>
      </c>
      <c r="C3" s="44">
        <v>2011</v>
      </c>
      <c r="D3" s="44">
        <v>2012</v>
      </c>
      <c r="E3" s="44">
        <v>2013</v>
      </c>
    </row>
    <row r="4" ht="12.75">
      <c r="A4" s="366"/>
    </row>
    <row r="5" s="3" customFormat="1" ht="12">
      <c r="A5" s="367" t="s">
        <v>307</v>
      </c>
    </row>
    <row r="6" s="3" customFormat="1" ht="12">
      <c r="A6" s="367" t="s">
        <v>526</v>
      </c>
    </row>
    <row r="7" spans="1:5" s="3" customFormat="1" ht="12">
      <c r="A7" s="368" t="s">
        <v>305</v>
      </c>
      <c r="B7" s="4">
        <v>33719.7</v>
      </c>
      <c r="C7" s="4">
        <v>45777.2</v>
      </c>
      <c r="D7" s="4">
        <v>55554.7</v>
      </c>
      <c r="E7" s="157">
        <v>64065.3</v>
      </c>
    </row>
    <row r="8" spans="1:5" s="3" customFormat="1" ht="12">
      <c r="A8" s="369" t="s">
        <v>611</v>
      </c>
      <c r="B8" s="4"/>
      <c r="C8" s="4"/>
      <c r="D8" s="4"/>
      <c r="E8" s="28"/>
    </row>
    <row r="9" spans="1:5" s="3" customFormat="1" ht="12">
      <c r="A9" s="369" t="s">
        <v>356</v>
      </c>
      <c r="B9" s="4">
        <v>11430.6</v>
      </c>
      <c r="C9" s="4">
        <v>15916.9</v>
      </c>
      <c r="D9" s="4">
        <v>18713</v>
      </c>
      <c r="E9" s="28">
        <v>18459.4</v>
      </c>
    </row>
    <row r="10" spans="1:5" s="3" customFormat="1" ht="12">
      <c r="A10" s="369" t="s">
        <v>630</v>
      </c>
      <c r="B10" s="4">
        <v>3788.9</v>
      </c>
      <c r="C10" s="4">
        <v>4851.4</v>
      </c>
      <c r="D10" s="4">
        <v>5954.2</v>
      </c>
      <c r="E10" s="28">
        <v>6336.8</v>
      </c>
    </row>
    <row r="11" spans="1:5" s="3" customFormat="1" ht="12">
      <c r="A11" s="369" t="s">
        <v>631</v>
      </c>
      <c r="B11" s="4">
        <v>7641.7</v>
      </c>
      <c r="C11" s="4">
        <v>11065.5</v>
      </c>
      <c r="D11" s="4">
        <v>12758.8</v>
      </c>
      <c r="E11" s="28">
        <v>12122.6</v>
      </c>
    </row>
    <row r="12" spans="1:5" s="3" customFormat="1" ht="12">
      <c r="A12" s="370" t="s">
        <v>615</v>
      </c>
      <c r="B12" s="4">
        <v>14313.7</v>
      </c>
      <c r="C12" s="4">
        <v>17298.3</v>
      </c>
      <c r="D12" s="4">
        <v>19667</v>
      </c>
      <c r="E12" s="28">
        <v>21369.9</v>
      </c>
    </row>
    <row r="13" spans="1:5" s="3" customFormat="1" ht="12">
      <c r="A13" s="369" t="s">
        <v>357</v>
      </c>
      <c r="B13" s="4"/>
      <c r="C13" s="4"/>
      <c r="D13" s="4"/>
      <c r="E13" s="28"/>
    </row>
    <row r="14" spans="1:5" s="3" customFormat="1" ht="12">
      <c r="A14" s="369" t="s">
        <v>205</v>
      </c>
      <c r="B14" s="4">
        <v>13821.8</v>
      </c>
      <c r="C14" s="4">
        <v>16555.6</v>
      </c>
      <c r="D14" s="4">
        <v>18793.5</v>
      </c>
      <c r="E14" s="157">
        <v>20367.3</v>
      </c>
    </row>
    <row r="15" spans="1:5" s="3" customFormat="1" ht="12">
      <c r="A15" s="369" t="s">
        <v>570</v>
      </c>
      <c r="B15" s="4"/>
      <c r="C15" s="4"/>
      <c r="D15" s="4"/>
      <c r="E15" s="28"/>
    </row>
    <row r="16" spans="1:5" s="3" customFormat="1" ht="12">
      <c r="A16" s="370" t="s">
        <v>571</v>
      </c>
      <c r="B16" s="4">
        <v>9327.5</v>
      </c>
      <c r="C16" s="4">
        <v>10640.7</v>
      </c>
      <c r="D16" s="4">
        <v>12033.6</v>
      </c>
      <c r="E16" s="28">
        <v>12997.6</v>
      </c>
    </row>
    <row r="17" spans="1:5" s="3" customFormat="1" ht="12">
      <c r="A17" s="371" t="s">
        <v>239</v>
      </c>
      <c r="B17" s="4"/>
      <c r="C17" s="4"/>
      <c r="D17" s="4"/>
      <c r="E17" s="28"/>
    </row>
    <row r="18" spans="1:5" s="3" customFormat="1" ht="12">
      <c r="A18" s="369" t="s">
        <v>240</v>
      </c>
      <c r="B18" s="4">
        <v>4191.3</v>
      </c>
      <c r="C18" s="4">
        <v>5534</v>
      </c>
      <c r="D18" s="4">
        <v>6307</v>
      </c>
      <c r="E18" s="28">
        <v>6794.2</v>
      </c>
    </row>
    <row r="19" spans="1:5" s="3" customFormat="1" ht="12">
      <c r="A19" s="369" t="s">
        <v>200</v>
      </c>
      <c r="B19" s="4"/>
      <c r="C19" s="4"/>
      <c r="D19" s="4"/>
      <c r="E19" s="28"/>
    </row>
    <row r="20" spans="1:5" s="3" customFormat="1" ht="12">
      <c r="A20" s="369" t="s">
        <v>201</v>
      </c>
      <c r="B20" s="4">
        <v>303</v>
      </c>
      <c r="C20" s="4">
        <v>380.9</v>
      </c>
      <c r="D20" s="4">
        <v>452.9</v>
      </c>
      <c r="E20" s="28">
        <v>575.5</v>
      </c>
    </row>
    <row r="21" spans="1:5" s="3" customFormat="1" ht="12">
      <c r="A21" s="369" t="s">
        <v>619</v>
      </c>
      <c r="B21" s="4"/>
      <c r="C21" s="4"/>
      <c r="D21" s="4"/>
      <c r="E21" s="28"/>
    </row>
    <row r="22" spans="1:5" s="3" customFormat="1" ht="12">
      <c r="A22" s="369" t="s">
        <v>359</v>
      </c>
      <c r="B22" s="4">
        <v>491.9</v>
      </c>
      <c r="C22" s="4">
        <v>742.5</v>
      </c>
      <c r="D22" s="4">
        <v>873.5</v>
      </c>
      <c r="E22" s="28">
        <v>1002.6</v>
      </c>
    </row>
    <row r="23" spans="1:5" s="3" customFormat="1" ht="12">
      <c r="A23" s="372" t="s">
        <v>310</v>
      </c>
      <c r="B23" s="4">
        <v>7454.7</v>
      </c>
      <c r="C23" s="4">
        <v>4747.8</v>
      </c>
      <c r="D23" s="4">
        <v>5207.2</v>
      </c>
      <c r="E23" s="28">
        <v>5800.3</v>
      </c>
    </row>
    <row r="24" spans="1:5" s="3" customFormat="1" ht="12">
      <c r="A24" s="372" t="s">
        <v>625</v>
      </c>
      <c r="B24" s="4"/>
      <c r="C24" s="4"/>
      <c r="D24" s="4"/>
      <c r="E24" s="28"/>
    </row>
    <row r="25" spans="1:5" s="3" customFormat="1" ht="12">
      <c r="A25" s="370" t="s">
        <v>360</v>
      </c>
      <c r="B25" s="4">
        <v>0.1</v>
      </c>
      <c r="C25" s="4">
        <v>0.4</v>
      </c>
      <c r="D25" s="4">
        <v>2.4</v>
      </c>
      <c r="E25" s="28">
        <v>12.5</v>
      </c>
    </row>
    <row r="26" spans="1:5" s="3" customFormat="1" ht="12">
      <c r="A26" s="373" t="s">
        <v>362</v>
      </c>
      <c r="B26" s="4"/>
      <c r="C26" s="4"/>
      <c r="D26" s="4"/>
      <c r="E26" s="28"/>
    </row>
    <row r="27" spans="1:5" s="3" customFormat="1" ht="12">
      <c r="A27" s="373" t="s">
        <v>363</v>
      </c>
      <c r="B27" s="433" t="s">
        <v>739</v>
      </c>
      <c r="C27" s="433" t="s">
        <v>739</v>
      </c>
      <c r="D27" s="4"/>
      <c r="E27" s="28"/>
    </row>
    <row r="28" spans="1:5" s="3" customFormat="1" ht="12">
      <c r="A28" s="372" t="s">
        <v>364</v>
      </c>
      <c r="B28" s="4"/>
      <c r="C28" s="4"/>
      <c r="D28" s="4"/>
      <c r="E28" s="28"/>
    </row>
    <row r="29" spans="1:5" s="3" customFormat="1" ht="12">
      <c r="A29" s="372" t="s">
        <v>365</v>
      </c>
      <c r="B29" s="4">
        <v>7022.1</v>
      </c>
      <c r="C29" s="4">
        <v>4194.2</v>
      </c>
      <c r="D29" s="4">
        <v>4707.5</v>
      </c>
      <c r="E29" s="28">
        <v>5268.5</v>
      </c>
    </row>
    <row r="30" spans="1:5" s="3" customFormat="1" ht="12">
      <c r="A30" s="372" t="s">
        <v>629</v>
      </c>
      <c r="B30" s="4">
        <v>432.5</v>
      </c>
      <c r="C30" s="4">
        <v>553.2</v>
      </c>
      <c r="D30" s="4">
        <v>497.3</v>
      </c>
      <c r="E30" s="28">
        <v>519.3</v>
      </c>
    </row>
    <row r="31" spans="1:5" s="3" customFormat="1" ht="12">
      <c r="A31" s="374" t="s">
        <v>532</v>
      </c>
      <c r="B31" s="4"/>
      <c r="C31" s="4"/>
      <c r="D31" s="4"/>
      <c r="E31" s="28"/>
    </row>
    <row r="32" spans="1:5" s="3" customFormat="1" ht="12">
      <c r="A32" s="369" t="s">
        <v>611</v>
      </c>
      <c r="B32" s="4"/>
      <c r="C32" s="4"/>
      <c r="D32" s="4"/>
      <c r="E32" s="28"/>
    </row>
    <row r="33" spans="1:5" s="3" customFormat="1" ht="12">
      <c r="A33" s="369" t="s">
        <v>356</v>
      </c>
      <c r="B33" s="4">
        <v>0</v>
      </c>
      <c r="C33" s="4">
        <v>0</v>
      </c>
      <c r="D33" s="4">
        <v>0</v>
      </c>
      <c r="E33" s="28">
        <v>0</v>
      </c>
    </row>
    <row r="34" spans="1:5" s="3" customFormat="1" ht="12">
      <c r="A34" s="369" t="s">
        <v>631</v>
      </c>
      <c r="B34" s="4">
        <v>0</v>
      </c>
      <c r="C34" s="4">
        <v>0</v>
      </c>
      <c r="D34" s="4">
        <v>0</v>
      </c>
      <c r="E34" s="28">
        <v>0</v>
      </c>
    </row>
    <row r="35" spans="1:5" s="3" customFormat="1" ht="12">
      <c r="A35" s="369" t="s">
        <v>620</v>
      </c>
      <c r="B35" s="4"/>
      <c r="C35" s="4"/>
      <c r="D35" s="4"/>
      <c r="E35" s="28"/>
    </row>
    <row r="36" spans="1:5" s="3" customFormat="1" ht="12">
      <c r="A36" s="369" t="s">
        <v>366</v>
      </c>
      <c r="B36" s="4">
        <v>28679</v>
      </c>
      <c r="C36" s="4">
        <v>33218.8</v>
      </c>
      <c r="D36" s="4">
        <v>41247.7</v>
      </c>
      <c r="E36" s="28">
        <v>47910.3</v>
      </c>
    </row>
    <row r="37" spans="1:5" s="3" customFormat="1" ht="12">
      <c r="A37" s="369" t="s">
        <v>367</v>
      </c>
      <c r="B37" s="4"/>
      <c r="C37" s="4"/>
      <c r="D37" s="4"/>
      <c r="E37" s="28"/>
    </row>
    <row r="38" spans="1:5" s="3" customFormat="1" ht="12">
      <c r="A38" s="369" t="s">
        <v>368</v>
      </c>
      <c r="B38" s="4">
        <v>28097.5</v>
      </c>
      <c r="C38" s="4">
        <v>32381.3</v>
      </c>
      <c r="D38" s="4">
        <v>40310.9</v>
      </c>
      <c r="E38" s="28">
        <v>46836.6</v>
      </c>
    </row>
    <row r="39" spans="1:5" s="3" customFormat="1" ht="12">
      <c r="A39" s="369" t="s">
        <v>369</v>
      </c>
      <c r="B39" s="4"/>
      <c r="C39" s="4"/>
      <c r="D39" s="4"/>
      <c r="E39" s="28"/>
    </row>
    <row r="40" spans="1:5" s="3" customFormat="1" ht="12.75" customHeight="1">
      <c r="A40" s="369" t="s">
        <v>370</v>
      </c>
      <c r="B40" s="4">
        <v>491.9</v>
      </c>
      <c r="C40" s="4">
        <v>742.5</v>
      </c>
      <c r="D40" s="4">
        <v>873.5</v>
      </c>
      <c r="E40" s="28">
        <v>1002.6</v>
      </c>
    </row>
    <row r="41" spans="1:5" s="3" customFormat="1" ht="12">
      <c r="A41" s="369" t="s">
        <v>371</v>
      </c>
      <c r="B41" s="4"/>
      <c r="C41" s="4"/>
      <c r="D41" s="4"/>
      <c r="E41" s="28"/>
    </row>
    <row r="42" spans="1:5" s="3" customFormat="1" ht="12">
      <c r="A42" s="369" t="s">
        <v>368</v>
      </c>
      <c r="B42" s="4">
        <v>89.6</v>
      </c>
      <c r="C42" s="4">
        <v>95</v>
      </c>
      <c r="D42" s="4">
        <v>63.3</v>
      </c>
      <c r="E42" s="28">
        <v>71.1</v>
      </c>
    </row>
    <row r="43" spans="1:5" s="3" customFormat="1" ht="12">
      <c r="A43" s="369" t="s">
        <v>622</v>
      </c>
      <c r="B43" s="4">
        <v>3011.4</v>
      </c>
      <c r="C43" s="4">
        <v>2857.4</v>
      </c>
      <c r="D43" s="4">
        <v>3015.7</v>
      </c>
      <c r="E43" s="28">
        <v>5153.7</v>
      </c>
    </row>
    <row r="44" spans="1:5" s="3" customFormat="1" ht="12">
      <c r="A44" s="373" t="s">
        <v>311</v>
      </c>
      <c r="B44" s="4"/>
      <c r="C44" s="4"/>
      <c r="D44" s="4"/>
      <c r="E44" s="28"/>
    </row>
    <row r="45" spans="1:5" s="3" customFormat="1" ht="12">
      <c r="A45" s="373" t="s">
        <v>626</v>
      </c>
      <c r="B45" s="4">
        <v>0.9</v>
      </c>
      <c r="C45" s="4">
        <v>8</v>
      </c>
      <c r="D45" s="4">
        <v>2.4</v>
      </c>
      <c r="E45" s="28">
        <v>3.1</v>
      </c>
    </row>
    <row r="46" spans="1:5" s="3" customFormat="1" ht="12">
      <c r="A46" s="373" t="s">
        <v>372</v>
      </c>
      <c r="B46" s="4"/>
      <c r="C46" s="4"/>
      <c r="D46" s="4"/>
      <c r="E46" s="28"/>
    </row>
    <row r="47" spans="1:5" s="3" customFormat="1" ht="12">
      <c r="A47" s="373" t="s">
        <v>373</v>
      </c>
      <c r="B47" s="4">
        <v>0</v>
      </c>
      <c r="C47" s="4">
        <v>0</v>
      </c>
      <c r="D47" s="4">
        <v>0</v>
      </c>
      <c r="E47" s="28">
        <v>0</v>
      </c>
    </row>
    <row r="48" spans="1:5" s="3" customFormat="1" ht="12">
      <c r="A48" s="372" t="s">
        <v>372</v>
      </c>
      <c r="B48" s="4"/>
      <c r="C48" s="4"/>
      <c r="D48" s="4"/>
      <c r="E48" s="28"/>
    </row>
    <row r="49" spans="1:5" s="3" customFormat="1" ht="12">
      <c r="A49" s="372" t="s">
        <v>374</v>
      </c>
      <c r="B49" s="4">
        <v>164.6</v>
      </c>
      <c r="C49" s="4">
        <v>198.9</v>
      </c>
      <c r="D49" s="4">
        <v>158.1</v>
      </c>
      <c r="E49" s="28">
        <v>138.5</v>
      </c>
    </row>
    <row r="50" spans="1:5" s="3" customFormat="1" ht="12">
      <c r="A50" s="372" t="s">
        <v>629</v>
      </c>
      <c r="B50" s="4">
        <v>2845.9</v>
      </c>
      <c r="C50" s="4">
        <v>2650.5</v>
      </c>
      <c r="D50" s="4">
        <v>2855.2</v>
      </c>
      <c r="E50" s="451">
        <v>5012.1</v>
      </c>
    </row>
    <row r="51" spans="1:5" s="3" customFormat="1" ht="12">
      <c r="A51" s="368" t="s">
        <v>636</v>
      </c>
      <c r="B51" s="4">
        <v>35228.3</v>
      </c>
      <c r="C51" s="4">
        <v>47663.8</v>
      </c>
      <c r="D51" s="4">
        <v>54878.5</v>
      </c>
      <c r="E51" s="29">
        <v>56630.9</v>
      </c>
    </row>
    <row r="52" spans="1:5" ht="13.5" thickBot="1">
      <c r="A52" s="375"/>
      <c r="B52" s="9"/>
      <c r="C52" s="23"/>
      <c r="D52" s="23"/>
      <c r="E52" s="23"/>
    </row>
    <row r="53" ht="12.75">
      <c r="A53" s="372"/>
    </row>
    <row r="54" ht="12.75">
      <c r="A54" s="372"/>
    </row>
    <row r="55" ht="18.75" customHeight="1">
      <c r="A55" s="363" t="s">
        <v>355</v>
      </c>
    </row>
    <row r="56" ht="15" customHeight="1" thickBot="1">
      <c r="A56" s="376" t="s">
        <v>556</v>
      </c>
    </row>
    <row r="57" spans="1:5" ht="18" customHeight="1" thickBot="1">
      <c r="A57" s="365"/>
      <c r="B57" s="44">
        <v>2010</v>
      </c>
      <c r="C57" s="44">
        <v>2011</v>
      </c>
      <c r="D57" s="44">
        <v>2012</v>
      </c>
      <c r="E57" s="44">
        <v>2013</v>
      </c>
    </row>
    <row r="58" ht="11.25" customHeight="1">
      <c r="A58" s="372"/>
    </row>
    <row r="59" s="3" customFormat="1" ht="12">
      <c r="A59" s="377" t="s">
        <v>375</v>
      </c>
    </row>
    <row r="60" spans="1:5" s="3" customFormat="1" ht="12">
      <c r="A60" s="367" t="s">
        <v>526</v>
      </c>
      <c r="E60" s="424"/>
    </row>
    <row r="61" spans="1:5" s="3" customFormat="1" ht="12">
      <c r="A61" s="372" t="s">
        <v>636</v>
      </c>
      <c r="B61" s="4">
        <v>35228.3</v>
      </c>
      <c r="C61" s="4">
        <v>47663.8</v>
      </c>
      <c r="D61" s="4">
        <v>54878.5</v>
      </c>
      <c r="E61" s="4">
        <v>56630.9</v>
      </c>
    </row>
    <row r="62" spans="1:5" s="3" customFormat="1" ht="12">
      <c r="A62" s="374" t="s">
        <v>532</v>
      </c>
      <c r="B62" s="4"/>
      <c r="C62" s="4"/>
      <c r="D62" s="4"/>
      <c r="E62" s="4"/>
    </row>
    <row r="63" spans="1:5" s="3" customFormat="1" ht="12" hidden="1">
      <c r="A63" s="372"/>
      <c r="B63" s="4"/>
      <c r="C63" s="4"/>
      <c r="D63" s="4"/>
      <c r="E63" s="4"/>
    </row>
    <row r="64" spans="1:5" s="3" customFormat="1" ht="12">
      <c r="A64" s="372" t="s">
        <v>640</v>
      </c>
      <c r="B64" s="4"/>
      <c r="C64" s="4"/>
      <c r="D64" s="4"/>
      <c r="E64" s="4"/>
    </row>
    <row r="65" spans="1:5" s="3" customFormat="1" ht="12">
      <c r="A65" s="372" t="s">
        <v>376</v>
      </c>
      <c r="B65" s="4">
        <v>18587.7</v>
      </c>
      <c r="C65" s="28">
        <v>29255.2</v>
      </c>
      <c r="D65" s="28">
        <v>34644.2</v>
      </c>
      <c r="E65" s="4">
        <v>34993.9</v>
      </c>
    </row>
    <row r="66" spans="1:5" s="3" customFormat="1" ht="12">
      <c r="A66" s="372" t="s">
        <v>650</v>
      </c>
      <c r="B66" s="4"/>
      <c r="C66" s="28"/>
      <c r="D66" s="28"/>
      <c r="E66" s="4"/>
    </row>
    <row r="67" spans="1:5" s="3" customFormat="1" ht="12">
      <c r="A67" s="372" t="s">
        <v>377</v>
      </c>
      <c r="B67" s="4">
        <v>18564.9</v>
      </c>
      <c r="C67" s="28">
        <v>28253.7</v>
      </c>
      <c r="D67" s="28">
        <v>32924.2</v>
      </c>
      <c r="E67" s="4">
        <v>34124.7</v>
      </c>
    </row>
    <row r="68" spans="1:5" s="3" customFormat="1" ht="12">
      <c r="A68" s="372" t="s">
        <v>642</v>
      </c>
      <c r="B68" s="4"/>
      <c r="C68" s="28"/>
      <c r="D68" s="28"/>
      <c r="E68" s="4"/>
    </row>
    <row r="69" spans="1:5" s="3" customFormat="1" ht="12">
      <c r="A69" s="372" t="s">
        <v>643</v>
      </c>
      <c r="B69" s="4">
        <v>17155.1</v>
      </c>
      <c r="C69" s="28">
        <v>26287.4</v>
      </c>
      <c r="D69" s="28">
        <v>30908.2</v>
      </c>
      <c r="E69" s="4">
        <v>31979</v>
      </c>
    </row>
    <row r="70" spans="1:5" s="3" customFormat="1" ht="12">
      <c r="A70" s="371" t="s">
        <v>378</v>
      </c>
      <c r="B70" s="4"/>
      <c r="C70" s="28"/>
      <c r="D70" s="28"/>
      <c r="E70" s="4"/>
    </row>
    <row r="71" spans="1:5" s="3" customFormat="1" ht="12">
      <c r="A71" s="369" t="s">
        <v>358</v>
      </c>
      <c r="B71" s="434" t="s">
        <v>739</v>
      </c>
      <c r="C71" s="437" t="s">
        <v>739</v>
      </c>
      <c r="D71" s="165" t="s">
        <v>739</v>
      </c>
      <c r="E71" s="13" t="s">
        <v>739</v>
      </c>
    </row>
    <row r="72" spans="1:5" s="3" customFormat="1" ht="12">
      <c r="A72" s="372" t="s">
        <v>653</v>
      </c>
      <c r="B72" s="4"/>
      <c r="C72" s="28"/>
      <c r="D72" s="28"/>
      <c r="E72" s="4"/>
    </row>
    <row r="73" spans="1:5" s="3" customFormat="1" ht="12">
      <c r="A73" s="372" t="s">
        <v>379</v>
      </c>
      <c r="B73" s="4">
        <v>1409.8</v>
      </c>
      <c r="C73" s="28">
        <v>1966.3</v>
      </c>
      <c r="D73" s="28">
        <v>2016</v>
      </c>
      <c r="E73" s="4">
        <v>2145.7</v>
      </c>
    </row>
    <row r="74" spans="1:5" s="3" customFormat="1" ht="12">
      <c r="A74" s="372" t="s">
        <v>380</v>
      </c>
      <c r="B74" s="4"/>
      <c r="C74" s="28"/>
      <c r="D74" s="28"/>
      <c r="E74" s="4"/>
    </row>
    <row r="75" spans="1:5" s="3" customFormat="1" ht="12">
      <c r="A75" s="372" t="s">
        <v>381</v>
      </c>
      <c r="B75" s="4">
        <v>22.8</v>
      </c>
      <c r="C75" s="28">
        <v>1001.5</v>
      </c>
      <c r="D75" s="28">
        <v>1720</v>
      </c>
      <c r="E75" s="4">
        <v>869.2</v>
      </c>
    </row>
    <row r="76" spans="1:5" s="3" customFormat="1" ht="12">
      <c r="A76" s="370" t="s">
        <v>382</v>
      </c>
      <c r="B76" s="4"/>
      <c r="C76" s="28"/>
      <c r="D76" s="28"/>
      <c r="E76" s="4"/>
    </row>
    <row r="77" spans="1:5" s="3" customFormat="1" ht="12">
      <c r="A77" s="366" t="s">
        <v>383</v>
      </c>
      <c r="B77" s="4">
        <v>16640.6</v>
      </c>
      <c r="C77" s="28">
        <v>18408.6</v>
      </c>
      <c r="D77" s="28">
        <v>20234.3</v>
      </c>
      <c r="E77" s="4">
        <v>21637</v>
      </c>
    </row>
    <row r="78" spans="1:5" s="3" customFormat="1" ht="11.25" customHeight="1">
      <c r="A78" s="366"/>
      <c r="B78" s="4"/>
      <c r="C78" s="28"/>
      <c r="D78" s="28"/>
      <c r="E78" s="4"/>
    </row>
    <row r="79" spans="1:5" s="3" customFormat="1" ht="12">
      <c r="A79" s="367" t="s">
        <v>341</v>
      </c>
      <c r="B79" s="4"/>
      <c r="C79" s="4"/>
      <c r="D79" s="4"/>
      <c r="E79" s="4"/>
    </row>
    <row r="80" spans="1:5" s="3" customFormat="1" ht="12">
      <c r="A80" s="367" t="s">
        <v>342</v>
      </c>
      <c r="B80" s="4"/>
      <c r="C80" s="4"/>
      <c r="D80" s="4"/>
      <c r="E80" s="4"/>
    </row>
    <row r="81" spans="1:5" s="3" customFormat="1" ht="12">
      <c r="A81" s="367" t="s">
        <v>526</v>
      </c>
      <c r="B81" s="4"/>
      <c r="C81" s="4"/>
      <c r="D81" s="4"/>
      <c r="E81" s="4"/>
    </row>
    <row r="82" spans="1:5" s="3" customFormat="1" ht="12">
      <c r="A82" s="368" t="s">
        <v>636</v>
      </c>
      <c r="B82" s="4">
        <v>35228.3</v>
      </c>
      <c r="C82" s="4">
        <v>47663.8</v>
      </c>
      <c r="D82" s="4">
        <v>54878.5</v>
      </c>
      <c r="E82" s="4">
        <v>56630.9</v>
      </c>
    </row>
    <row r="83" spans="1:5" s="3" customFormat="1" ht="12" customHeight="1">
      <c r="A83" s="368"/>
      <c r="B83" s="4"/>
      <c r="C83" s="4"/>
      <c r="D83" s="4"/>
      <c r="E83" s="4"/>
    </row>
    <row r="84" spans="1:5" s="3" customFormat="1" ht="12">
      <c r="A84" s="378" t="s">
        <v>532</v>
      </c>
      <c r="B84" s="4"/>
      <c r="C84" s="4"/>
      <c r="D84" s="4"/>
      <c r="E84" s="4"/>
    </row>
    <row r="85" spans="1:5" s="3" customFormat="1" ht="12">
      <c r="A85" s="379" t="s">
        <v>534</v>
      </c>
      <c r="B85" s="4">
        <v>39946.5</v>
      </c>
      <c r="C85" s="4">
        <v>52128.5</v>
      </c>
      <c r="D85" s="4">
        <v>62422.9</v>
      </c>
      <c r="E85" s="4">
        <v>65541.2</v>
      </c>
    </row>
    <row r="86" spans="1:5" s="3" customFormat="1" ht="12">
      <c r="A86" s="379" t="s">
        <v>163</v>
      </c>
      <c r="B86" s="4">
        <v>18587.7</v>
      </c>
      <c r="C86" s="4">
        <v>29255.2</v>
      </c>
      <c r="D86" s="4">
        <v>34644.2</v>
      </c>
      <c r="E86" s="4">
        <v>34993.9</v>
      </c>
    </row>
    <row r="87" spans="1:5" s="3" customFormat="1" ht="12">
      <c r="A87" s="379" t="s">
        <v>167</v>
      </c>
      <c r="B87" s="4">
        <v>21358.8</v>
      </c>
      <c r="C87" s="4">
        <v>22873.3</v>
      </c>
      <c r="D87" s="4">
        <v>27778.7</v>
      </c>
      <c r="E87" s="4">
        <v>30547.3</v>
      </c>
    </row>
    <row r="88" spans="1:5" s="3" customFormat="1" ht="12">
      <c r="A88" s="379" t="s">
        <v>384</v>
      </c>
      <c r="B88" s="4"/>
      <c r="C88" s="4"/>
      <c r="D88" s="4"/>
      <c r="E88" s="4"/>
    </row>
    <row r="89" spans="1:5" s="3" customFormat="1" ht="12">
      <c r="A89" s="379" t="s">
        <v>385</v>
      </c>
      <c r="B89" s="4"/>
      <c r="C89" s="4"/>
      <c r="D89" s="4"/>
      <c r="E89" s="4"/>
    </row>
    <row r="90" spans="1:5" s="3" customFormat="1" ht="12">
      <c r="A90" s="380" t="s">
        <v>386</v>
      </c>
      <c r="B90" s="13" t="s">
        <v>739</v>
      </c>
      <c r="C90" s="13" t="s">
        <v>739</v>
      </c>
      <c r="D90" s="13" t="s">
        <v>739</v>
      </c>
      <c r="E90" s="13" t="s">
        <v>739</v>
      </c>
    </row>
    <row r="91" spans="1:5" s="3" customFormat="1" ht="12">
      <c r="A91" s="381" t="s">
        <v>663</v>
      </c>
      <c r="B91" s="4">
        <v>-4718.2</v>
      </c>
      <c r="C91" s="4">
        <v>-4464.7</v>
      </c>
      <c r="D91" s="4">
        <v>-7544.4</v>
      </c>
      <c r="E91" s="13">
        <v>-8910.3</v>
      </c>
    </row>
    <row r="92" spans="1:5" ht="7.5" customHeight="1" thickBot="1">
      <c r="A92" s="382"/>
      <c r="B92" s="67"/>
      <c r="C92" s="67"/>
      <c r="D92" s="67"/>
      <c r="E92" s="67"/>
    </row>
    <row r="93" ht="12.75">
      <c r="A93" s="383"/>
    </row>
  </sheetData>
  <sheetProtection/>
  <printOptions/>
  <pageMargins left="0.9448818897637796" right="0.7480314960629921" top="0.984251968503937" bottom="0.984251968503937" header="0.5118110236220472" footer="0.5118110236220472"/>
  <pageSetup firstPageNumber="97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53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130" zoomScaleNormal="120" zoomScaleSheetLayoutView="130" zoomScalePageLayoutView="0" workbookViewId="0" topLeftCell="A1">
      <selection activeCell="C23" sqref="C23:E26"/>
    </sheetView>
  </sheetViews>
  <sheetFormatPr defaultColWidth="9.00390625" defaultRowHeight="12.75"/>
  <cols>
    <col min="1" max="1" width="40.625" style="26" customWidth="1"/>
    <col min="2" max="5" width="10.75390625" style="2" customWidth="1"/>
    <col min="6" max="16384" width="9.125" style="2" customWidth="1"/>
  </cols>
  <sheetData>
    <row r="1" ht="18.75" customHeight="1">
      <c r="A1" s="384" t="s">
        <v>355</v>
      </c>
    </row>
    <row r="2" ht="18" customHeight="1" thickBot="1">
      <c r="A2" s="385" t="s">
        <v>556</v>
      </c>
    </row>
    <row r="3" spans="1:5" s="3" customFormat="1" ht="18" customHeight="1" thickBot="1">
      <c r="A3" s="386"/>
      <c r="B3" s="45">
        <v>2010</v>
      </c>
      <c r="C3" s="45">
        <v>2011</v>
      </c>
      <c r="D3" s="45">
        <v>2012</v>
      </c>
      <c r="E3" s="45">
        <v>2013</v>
      </c>
    </row>
    <row r="4" s="3" customFormat="1" ht="12">
      <c r="A4" s="387"/>
    </row>
    <row r="5" s="3" customFormat="1" ht="12">
      <c r="A5" s="383" t="s">
        <v>752</v>
      </c>
    </row>
    <row r="6" s="3" customFormat="1" ht="12">
      <c r="A6" s="383" t="s">
        <v>753</v>
      </c>
    </row>
    <row r="7" s="3" customFormat="1" ht="12">
      <c r="A7" s="388" t="s">
        <v>526</v>
      </c>
    </row>
    <row r="8" s="3" customFormat="1" ht="12">
      <c r="A8" s="387" t="s">
        <v>388</v>
      </c>
    </row>
    <row r="9" spans="1:5" s="3" customFormat="1" ht="12">
      <c r="A9" s="387" t="s">
        <v>389</v>
      </c>
      <c r="B9" s="4">
        <v>16640.6</v>
      </c>
      <c r="C9" s="4">
        <v>18408.6</v>
      </c>
      <c r="D9" s="4">
        <v>20234.3</v>
      </c>
      <c r="E9" s="157">
        <v>21637</v>
      </c>
    </row>
    <row r="10" spans="1:5" s="3" customFormat="1" ht="12">
      <c r="A10" s="388" t="s">
        <v>532</v>
      </c>
      <c r="B10" s="4"/>
      <c r="C10" s="4"/>
      <c r="D10" s="4"/>
      <c r="E10" s="28"/>
    </row>
    <row r="11" spans="1:5" s="3" customFormat="1" ht="12">
      <c r="A11" s="387" t="s">
        <v>668</v>
      </c>
      <c r="B11" s="4">
        <v>21358.8</v>
      </c>
      <c r="C11" s="4">
        <v>22873.3</v>
      </c>
      <c r="D11" s="4">
        <v>27778.7</v>
      </c>
      <c r="E11" s="28">
        <v>30547.3</v>
      </c>
    </row>
    <row r="12" spans="1:5" s="3" customFormat="1" ht="12">
      <c r="A12" s="387" t="s">
        <v>670</v>
      </c>
      <c r="B12" s="4">
        <v>21358.8</v>
      </c>
      <c r="C12" s="4">
        <v>22873.3</v>
      </c>
      <c r="D12" s="4">
        <v>27778.7</v>
      </c>
      <c r="E12" s="28">
        <v>30547.3</v>
      </c>
    </row>
    <row r="13" spans="1:5" s="3" customFormat="1" ht="12">
      <c r="A13" s="387" t="s">
        <v>384</v>
      </c>
      <c r="B13" s="4"/>
      <c r="C13" s="4"/>
      <c r="D13" s="4"/>
      <c r="E13" s="28"/>
    </row>
    <row r="14" spans="1:5" s="3" customFormat="1" ht="12">
      <c r="A14" s="387" t="s">
        <v>390</v>
      </c>
      <c r="B14" s="4"/>
      <c r="C14" s="4"/>
      <c r="D14" s="4"/>
      <c r="E14" s="28"/>
    </row>
    <row r="15" spans="1:5" s="3" customFormat="1" ht="12">
      <c r="A15" s="387" t="s">
        <v>391</v>
      </c>
      <c r="B15" s="436" t="s">
        <v>739</v>
      </c>
      <c r="C15" s="436" t="s">
        <v>739</v>
      </c>
      <c r="D15" s="13" t="s">
        <v>739</v>
      </c>
      <c r="E15" s="165" t="s">
        <v>739</v>
      </c>
    </row>
    <row r="16" spans="1:5" s="3" customFormat="1" ht="12">
      <c r="A16" s="387" t="s">
        <v>663</v>
      </c>
      <c r="B16" s="4">
        <f>B9-B11</f>
        <v>-4718.2</v>
      </c>
      <c r="C16" s="4">
        <v>-4464.7</v>
      </c>
      <c r="D16" s="4">
        <v>-7544.4</v>
      </c>
      <c r="E16" s="511">
        <v>-8910.3</v>
      </c>
    </row>
    <row r="17" spans="1:5" s="3" customFormat="1" ht="12">
      <c r="A17" s="387"/>
      <c r="B17" s="4"/>
      <c r="C17" s="4"/>
      <c r="D17" s="4"/>
      <c r="E17" s="28"/>
    </row>
    <row r="18" spans="1:5" s="3" customFormat="1" ht="12">
      <c r="A18" s="389" t="s">
        <v>314</v>
      </c>
      <c r="B18" s="4"/>
      <c r="C18" s="4"/>
      <c r="D18" s="4"/>
      <c r="E18" s="28"/>
    </row>
    <row r="19" spans="1:8" s="3" customFormat="1" ht="12">
      <c r="A19" s="390" t="s">
        <v>315</v>
      </c>
      <c r="B19" s="4"/>
      <c r="C19" s="4"/>
      <c r="D19" s="4"/>
      <c r="E19" s="28"/>
      <c r="H19" s="24"/>
    </row>
    <row r="20" spans="1:5" s="3" customFormat="1" ht="12">
      <c r="A20" s="390" t="s">
        <v>392</v>
      </c>
      <c r="B20" s="4"/>
      <c r="C20" s="4"/>
      <c r="D20" s="4"/>
      <c r="E20" s="28"/>
    </row>
    <row r="21" spans="1:5" s="3" customFormat="1" ht="12">
      <c r="A21" s="381" t="s">
        <v>663</v>
      </c>
      <c r="B21" s="4">
        <v>-4718.2</v>
      </c>
      <c r="C21" s="4">
        <v>-4464.7</v>
      </c>
      <c r="D21" s="4">
        <v>-7544.4</v>
      </c>
      <c r="E21" s="511">
        <v>-8910.3</v>
      </c>
    </row>
    <row r="22" spans="1:5" s="3" customFormat="1" ht="12">
      <c r="A22" s="24" t="s">
        <v>676</v>
      </c>
      <c r="B22" s="4"/>
      <c r="C22" s="4"/>
      <c r="D22" s="4"/>
      <c r="E22" s="4"/>
    </row>
    <row r="23" spans="1:5" s="3" customFormat="1" ht="12">
      <c r="A23" s="257" t="s">
        <v>677</v>
      </c>
      <c r="B23" s="4">
        <v>2429.7</v>
      </c>
      <c r="C23" s="4">
        <v>1887.8</v>
      </c>
      <c r="D23" s="4">
        <v>3918.1</v>
      </c>
      <c r="E23" s="4">
        <v>11230.8</v>
      </c>
    </row>
    <row r="24" spans="1:5" s="3" customFormat="1" ht="12">
      <c r="A24" s="391" t="s">
        <v>678</v>
      </c>
      <c r="B24" s="4">
        <v>9.8</v>
      </c>
      <c r="C24" s="4">
        <v>15.4</v>
      </c>
      <c r="D24" s="4">
        <v>319.3</v>
      </c>
      <c r="E24" s="512">
        <v>8.1</v>
      </c>
    </row>
    <row r="25" spans="1:5" s="3" customFormat="1" ht="12">
      <c r="A25" s="391" t="s">
        <v>317</v>
      </c>
      <c r="B25" s="4">
        <v>1500.7</v>
      </c>
      <c r="C25" s="4">
        <v>949.6</v>
      </c>
      <c r="D25" s="4">
        <v>2658.7</v>
      </c>
      <c r="E25" s="28">
        <v>727.6</v>
      </c>
    </row>
    <row r="26" spans="1:5" s="3" customFormat="1" ht="12">
      <c r="A26" s="391" t="s">
        <v>680</v>
      </c>
      <c r="B26" s="4">
        <v>919.2</v>
      </c>
      <c r="C26" s="4">
        <v>922.8</v>
      </c>
      <c r="D26" s="4">
        <v>940.1</v>
      </c>
      <c r="E26" s="28">
        <v>10495.1</v>
      </c>
    </row>
    <row r="27" spans="1:5" s="3" customFormat="1" ht="12">
      <c r="A27" s="257" t="s">
        <v>681</v>
      </c>
      <c r="B27" s="4"/>
      <c r="C27" s="4"/>
      <c r="D27" s="4"/>
      <c r="E27" s="4"/>
    </row>
    <row r="28" spans="1:5" s="3" customFormat="1" ht="12">
      <c r="A28" s="257" t="s">
        <v>344</v>
      </c>
      <c r="B28" s="4">
        <v>-2472.3</v>
      </c>
      <c r="C28" s="4">
        <v>-8579.2</v>
      </c>
      <c r="D28" s="4">
        <v>-5739.8</v>
      </c>
      <c r="E28" s="28">
        <v>-3405.8</v>
      </c>
    </row>
    <row r="29" spans="1:5" s="3" customFormat="1" ht="12">
      <c r="A29" s="391" t="s">
        <v>678</v>
      </c>
      <c r="B29" s="4">
        <v>0</v>
      </c>
      <c r="C29" s="4">
        <v>0</v>
      </c>
      <c r="D29" s="4">
        <v>0</v>
      </c>
      <c r="E29" s="4"/>
    </row>
    <row r="30" spans="1:5" s="3" customFormat="1" ht="12">
      <c r="A30" s="391" t="s">
        <v>393</v>
      </c>
      <c r="B30" s="4">
        <v>-2286.9</v>
      </c>
      <c r="C30" s="4">
        <v>-7595.8</v>
      </c>
      <c r="D30" s="4">
        <v>-5359.4</v>
      </c>
      <c r="E30" s="28">
        <v>-3169.9</v>
      </c>
    </row>
    <row r="31" spans="1:5" s="3" customFormat="1" ht="12">
      <c r="A31" s="391" t="s">
        <v>680</v>
      </c>
      <c r="B31" s="4">
        <v>-185.4</v>
      </c>
      <c r="C31" s="4">
        <v>-983.4</v>
      </c>
      <c r="D31" s="4">
        <v>-380.4</v>
      </c>
      <c r="E31" s="28">
        <v>-235.9</v>
      </c>
    </row>
    <row r="32" spans="1:5" s="3" customFormat="1" ht="12">
      <c r="A32" s="392" t="s">
        <v>394</v>
      </c>
      <c r="B32" s="4"/>
      <c r="C32" s="4"/>
      <c r="D32" s="4"/>
      <c r="E32" s="28"/>
    </row>
    <row r="33" spans="1:5" s="3" customFormat="1" ht="12">
      <c r="A33" s="392" t="s">
        <v>395</v>
      </c>
      <c r="B33" s="4"/>
      <c r="C33" s="4"/>
      <c r="D33" s="4"/>
      <c r="E33" s="28"/>
    </row>
    <row r="34" spans="1:5" s="3" customFormat="1" ht="14.25">
      <c r="A34" s="393" t="s">
        <v>708</v>
      </c>
      <c r="B34" s="4">
        <v>-4760.8</v>
      </c>
      <c r="C34" s="4">
        <v>-11156.1</v>
      </c>
      <c r="D34" s="4">
        <v>-9366.1</v>
      </c>
      <c r="E34" s="28">
        <v>-1085.3</v>
      </c>
    </row>
    <row r="35" spans="1:5" s="3" customFormat="1" ht="12">
      <c r="A35" s="390" t="s">
        <v>683</v>
      </c>
      <c r="B35" s="4"/>
      <c r="C35" s="4"/>
      <c r="D35" s="4"/>
      <c r="E35" s="28"/>
    </row>
    <row r="36" spans="1:5" s="3" customFormat="1" ht="12">
      <c r="A36" s="387" t="s">
        <v>540</v>
      </c>
      <c r="B36" s="28">
        <v>1356.1</v>
      </c>
      <c r="C36" s="4">
        <v>2206.2</v>
      </c>
      <c r="D36" s="4">
        <v>3657.8</v>
      </c>
      <c r="E36" s="511">
        <v>5439.5</v>
      </c>
    </row>
    <row r="37" spans="1:5" s="3" customFormat="1" ht="12">
      <c r="A37" s="387" t="s">
        <v>320</v>
      </c>
      <c r="B37" s="4"/>
      <c r="C37" s="4"/>
      <c r="D37" s="4"/>
      <c r="E37" s="28"/>
    </row>
    <row r="38" spans="1:5" s="3" customFormat="1" ht="12">
      <c r="A38" s="387" t="s">
        <v>321</v>
      </c>
      <c r="B38" s="4">
        <v>0</v>
      </c>
      <c r="C38" s="4">
        <v>0.8</v>
      </c>
      <c r="D38" s="4">
        <v>-0.4</v>
      </c>
      <c r="E38" s="28">
        <v>-0.2</v>
      </c>
    </row>
    <row r="39" spans="1:5" s="3" customFormat="1" ht="12">
      <c r="A39" s="391" t="s">
        <v>542</v>
      </c>
      <c r="B39" s="436" t="s">
        <v>739</v>
      </c>
      <c r="C39" s="436" t="s">
        <v>739</v>
      </c>
      <c r="D39" s="13" t="s">
        <v>739</v>
      </c>
      <c r="E39" s="165" t="s">
        <v>739</v>
      </c>
    </row>
    <row r="40" spans="1:5" s="3" customFormat="1" ht="12">
      <c r="A40" s="391" t="s">
        <v>346</v>
      </c>
      <c r="B40" s="436"/>
      <c r="C40" s="4"/>
      <c r="D40" s="13"/>
      <c r="E40" s="28"/>
    </row>
    <row r="41" spans="1:5" s="3" customFormat="1" ht="12">
      <c r="A41" s="391" t="s">
        <v>323</v>
      </c>
      <c r="B41" s="436" t="s">
        <v>739</v>
      </c>
      <c r="C41" s="436" t="s">
        <v>739</v>
      </c>
      <c r="D41" s="13" t="s">
        <v>739</v>
      </c>
      <c r="E41" s="165" t="s">
        <v>739</v>
      </c>
    </row>
    <row r="42" spans="1:5" s="3" customFormat="1" ht="12">
      <c r="A42" s="391" t="s">
        <v>687</v>
      </c>
      <c r="B42" s="4"/>
      <c r="C42" s="4"/>
      <c r="D42" s="4"/>
      <c r="E42" s="28"/>
    </row>
    <row r="43" spans="1:5" s="3" customFormat="1" ht="12">
      <c r="A43" s="391" t="s">
        <v>324</v>
      </c>
      <c r="B43" s="28">
        <v>-6116.9</v>
      </c>
      <c r="C43" s="4">
        <v>-13363.1</v>
      </c>
      <c r="D43" s="4">
        <v>-13023.5</v>
      </c>
      <c r="E43" s="165">
        <v>-6524.6</v>
      </c>
    </row>
    <row r="44" spans="1:5" ht="13.5" thickBot="1">
      <c r="A44" s="394"/>
      <c r="B44" s="9"/>
      <c r="C44" s="67"/>
      <c r="D44" s="23"/>
      <c r="E44" s="6"/>
    </row>
    <row r="45" spans="1:3" ht="3.75" customHeight="1">
      <c r="A45" s="381"/>
      <c r="C45" s="72"/>
    </row>
    <row r="46" spans="1:4" ht="12.75">
      <c r="A46" s="395" t="s">
        <v>737</v>
      </c>
      <c r="B46" s="61"/>
      <c r="C46" s="61"/>
      <c r="D46" s="61"/>
    </row>
    <row r="47" spans="1:4" ht="12.75">
      <c r="A47" s="396" t="s">
        <v>325</v>
      </c>
      <c r="B47" s="61"/>
      <c r="C47" s="61"/>
      <c r="D47" s="61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99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120" zoomScaleNormal="120" zoomScaleSheetLayoutView="120" zoomScalePageLayoutView="0" workbookViewId="0" topLeftCell="A1">
      <selection activeCell="I25" sqref="I25"/>
    </sheetView>
  </sheetViews>
  <sheetFormatPr defaultColWidth="9.00390625" defaultRowHeight="12.75"/>
  <cols>
    <col min="1" max="1" width="40.00390625" style="26" customWidth="1"/>
    <col min="2" max="5" width="10.75390625" style="26" customWidth="1"/>
    <col min="6" max="16384" width="9.125" style="26" customWidth="1"/>
  </cols>
  <sheetData>
    <row r="1" ht="18.75" customHeight="1">
      <c r="A1" s="275" t="s">
        <v>396</v>
      </c>
    </row>
    <row r="2" ht="15.75" customHeight="1" thickBot="1">
      <c r="A2" s="260" t="s">
        <v>556</v>
      </c>
    </row>
    <row r="3" spans="1:5" ht="18" customHeight="1" thickBot="1">
      <c r="A3" s="261"/>
      <c r="B3" s="166">
        <v>2010</v>
      </c>
      <c r="C3" s="166">
        <v>2011</v>
      </c>
      <c r="D3" s="166">
        <v>2012</v>
      </c>
      <c r="E3" s="166">
        <v>2013</v>
      </c>
    </row>
    <row r="4" ht="9" customHeight="1">
      <c r="A4" s="226"/>
    </row>
    <row r="5" s="24" customFormat="1" ht="12">
      <c r="A5" s="245" t="s">
        <v>349</v>
      </c>
    </row>
    <row r="6" s="24" customFormat="1" ht="12">
      <c r="A6" s="272" t="s">
        <v>526</v>
      </c>
    </row>
    <row r="7" spans="1:5" s="24" customFormat="1" ht="12">
      <c r="A7" s="24" t="s">
        <v>527</v>
      </c>
      <c r="B7" s="4">
        <v>197273.5</v>
      </c>
      <c r="C7" s="4">
        <v>249471.1</v>
      </c>
      <c r="D7" s="4">
        <v>275117.7</v>
      </c>
      <c r="E7" s="28">
        <v>299243.6</v>
      </c>
    </row>
    <row r="8" spans="1:5" s="24" customFormat="1" ht="12">
      <c r="A8" s="187" t="s">
        <v>532</v>
      </c>
      <c r="B8" s="4"/>
      <c r="C8" s="4"/>
      <c r="D8" s="4"/>
      <c r="E8" s="28"/>
    </row>
    <row r="9" spans="1:5" s="24" customFormat="1" ht="12">
      <c r="A9" s="24" t="s">
        <v>16</v>
      </c>
      <c r="B9" s="4">
        <v>120168</v>
      </c>
      <c r="C9" s="4">
        <v>154271.3</v>
      </c>
      <c r="D9" s="4">
        <v>168757.2</v>
      </c>
      <c r="E9" s="28">
        <v>183875.6</v>
      </c>
    </row>
    <row r="10" spans="1:5" s="24" customFormat="1" ht="12">
      <c r="A10" s="326" t="s">
        <v>291</v>
      </c>
      <c r="B10" s="4">
        <v>77105.5</v>
      </c>
      <c r="C10" s="4">
        <v>95199.8</v>
      </c>
      <c r="D10" s="4">
        <v>106360.5</v>
      </c>
      <c r="E10" s="28">
        <v>115368</v>
      </c>
    </row>
    <row r="11" spans="1:5" s="24" customFormat="1" ht="12">
      <c r="A11" s="326" t="s">
        <v>33</v>
      </c>
      <c r="B11" s="4">
        <v>5318.8</v>
      </c>
      <c r="C11" s="4">
        <v>5482.4</v>
      </c>
      <c r="D11" s="4">
        <v>6472.6</v>
      </c>
      <c r="E11" s="28">
        <v>7690.9</v>
      </c>
    </row>
    <row r="12" spans="1:5" s="24" customFormat="1" ht="12">
      <c r="A12" s="24" t="s">
        <v>292</v>
      </c>
      <c r="B12" s="4">
        <v>71786.7</v>
      </c>
      <c r="C12" s="4">
        <v>89717.4</v>
      </c>
      <c r="D12" s="4">
        <v>99887.9</v>
      </c>
      <c r="E12" s="28">
        <v>107677.1</v>
      </c>
    </row>
    <row r="13" spans="1:5" s="24" customFormat="1" ht="12">
      <c r="A13" s="226"/>
      <c r="B13" s="4"/>
      <c r="C13" s="4"/>
      <c r="D13" s="4"/>
      <c r="E13" s="28"/>
    </row>
    <row r="14" spans="1:5" s="24" customFormat="1" ht="12">
      <c r="A14" s="272" t="s">
        <v>293</v>
      </c>
      <c r="B14" s="4"/>
      <c r="C14" s="4"/>
      <c r="D14" s="4"/>
      <c r="E14" s="28"/>
    </row>
    <row r="15" spans="1:5" s="24" customFormat="1" ht="12">
      <c r="A15" s="272" t="s">
        <v>526</v>
      </c>
      <c r="B15" s="4"/>
      <c r="C15" s="4"/>
      <c r="D15" s="4"/>
      <c r="E15" s="28"/>
    </row>
    <row r="16" spans="1:5" s="24" customFormat="1" ht="12">
      <c r="A16" s="24" t="s">
        <v>291</v>
      </c>
      <c r="B16" s="4">
        <v>77105.5</v>
      </c>
      <c r="C16" s="4">
        <v>95199.8</v>
      </c>
      <c r="D16" s="4">
        <v>106360.5</v>
      </c>
      <c r="E16" s="28">
        <v>115368</v>
      </c>
    </row>
    <row r="17" spans="1:5" s="24" customFormat="1" ht="12">
      <c r="A17" s="187" t="s">
        <v>532</v>
      </c>
      <c r="B17" s="4"/>
      <c r="C17" s="4"/>
      <c r="D17" s="4"/>
      <c r="E17" s="28"/>
    </row>
    <row r="18" spans="1:5" s="24" customFormat="1" ht="12">
      <c r="A18" s="24" t="s">
        <v>557</v>
      </c>
      <c r="B18" s="13" t="s">
        <v>739</v>
      </c>
      <c r="C18" s="13" t="s">
        <v>739</v>
      </c>
      <c r="D18" s="13" t="s">
        <v>739</v>
      </c>
      <c r="E18" s="165" t="s">
        <v>739</v>
      </c>
    </row>
    <row r="19" spans="1:5" s="24" customFormat="1" ht="12">
      <c r="A19" s="236" t="s">
        <v>558</v>
      </c>
      <c r="B19" s="13" t="s">
        <v>739</v>
      </c>
      <c r="C19" s="13" t="s">
        <v>739</v>
      </c>
      <c r="D19" s="13" t="s">
        <v>739</v>
      </c>
      <c r="E19" s="165" t="s">
        <v>739</v>
      </c>
    </row>
    <row r="20" spans="1:5" s="24" customFormat="1" ht="12">
      <c r="A20" s="236" t="s">
        <v>397</v>
      </c>
      <c r="B20" s="13"/>
      <c r="C20" s="4"/>
      <c r="D20" s="13"/>
      <c r="E20" s="165" t="s">
        <v>739</v>
      </c>
    </row>
    <row r="21" spans="1:5" s="24" customFormat="1" ht="12">
      <c r="A21" s="236" t="s">
        <v>359</v>
      </c>
      <c r="B21" s="13" t="s">
        <v>739</v>
      </c>
      <c r="C21" s="13" t="s">
        <v>739</v>
      </c>
      <c r="D21" s="13" t="s">
        <v>739</v>
      </c>
      <c r="E21" s="165" t="s">
        <v>739</v>
      </c>
    </row>
    <row r="22" spans="1:5" s="24" customFormat="1" ht="12">
      <c r="A22" s="24" t="s">
        <v>110</v>
      </c>
      <c r="B22" s="4">
        <v>1563.7</v>
      </c>
      <c r="C22" s="4">
        <v>1168.1</v>
      </c>
      <c r="D22" s="4">
        <v>2065.2</v>
      </c>
      <c r="E22" s="28">
        <v>2566.8</v>
      </c>
    </row>
    <row r="23" spans="1:5" s="24" customFormat="1" ht="12">
      <c r="A23" s="340" t="s">
        <v>299</v>
      </c>
      <c r="B23" s="13" t="s">
        <v>739</v>
      </c>
      <c r="C23" s="13" t="s">
        <v>739</v>
      </c>
      <c r="D23" s="13" t="s">
        <v>739</v>
      </c>
      <c r="E23" s="165" t="s">
        <v>739</v>
      </c>
    </row>
    <row r="24" spans="1:5" s="24" customFormat="1" ht="12">
      <c r="A24" s="340" t="s">
        <v>583</v>
      </c>
      <c r="B24" s="4"/>
      <c r="C24" s="4"/>
      <c r="D24" s="13"/>
      <c r="E24" s="28"/>
    </row>
    <row r="25" spans="1:5" s="24" customFormat="1" ht="12">
      <c r="A25" s="24" t="s">
        <v>398</v>
      </c>
      <c r="B25" s="13" t="s">
        <v>739</v>
      </c>
      <c r="C25" s="13" t="s">
        <v>739</v>
      </c>
      <c r="D25" s="13" t="s">
        <v>739</v>
      </c>
      <c r="E25" s="165" t="s">
        <v>739</v>
      </c>
    </row>
    <row r="26" spans="1:5" s="24" customFormat="1" ht="12">
      <c r="A26" s="24" t="s">
        <v>133</v>
      </c>
      <c r="B26" s="4">
        <v>75541.8</v>
      </c>
      <c r="C26" s="4">
        <v>94031.7</v>
      </c>
      <c r="D26" s="4">
        <v>104295.3</v>
      </c>
      <c r="E26" s="157">
        <v>112801.2</v>
      </c>
    </row>
    <row r="27" spans="1:4" s="24" customFormat="1" ht="9.75" customHeight="1">
      <c r="A27" s="226"/>
      <c r="B27" s="4"/>
      <c r="C27" s="4"/>
      <c r="D27" s="4"/>
    </row>
    <row r="28" spans="1:5" s="24" customFormat="1" ht="12">
      <c r="A28" s="272" t="s">
        <v>301</v>
      </c>
      <c r="B28" s="4"/>
      <c r="C28" s="4"/>
      <c r="D28" s="4"/>
      <c r="E28" s="28"/>
    </row>
    <row r="29" spans="1:5" s="24" customFormat="1" ht="12">
      <c r="A29" s="245" t="s">
        <v>526</v>
      </c>
      <c r="B29" s="4"/>
      <c r="C29" s="4"/>
      <c r="D29" s="4"/>
      <c r="E29" s="28"/>
    </row>
    <row r="30" spans="1:5" s="24" customFormat="1" ht="12">
      <c r="A30" s="244" t="s">
        <v>583</v>
      </c>
      <c r="B30" s="4"/>
      <c r="C30" s="4"/>
      <c r="D30" s="4"/>
      <c r="E30" s="28"/>
    </row>
    <row r="31" spans="1:5" s="24" customFormat="1" ht="12">
      <c r="A31" s="24" t="s">
        <v>398</v>
      </c>
      <c r="B31" s="13" t="s">
        <v>739</v>
      </c>
      <c r="C31" s="13" t="s">
        <v>739</v>
      </c>
      <c r="D31" s="4"/>
      <c r="E31" s="28"/>
    </row>
    <row r="32" spans="1:5" s="24" customFormat="1" ht="12">
      <c r="A32" s="24" t="s">
        <v>133</v>
      </c>
      <c r="B32" s="4">
        <v>75541.8</v>
      </c>
      <c r="C32" s="4">
        <v>94031.7</v>
      </c>
      <c r="D32" s="4">
        <v>104295.3</v>
      </c>
      <c r="E32" s="157">
        <v>112801.2</v>
      </c>
    </row>
    <row r="33" spans="1:5" s="24" customFormat="1" ht="12">
      <c r="A33" s="24" t="s">
        <v>108</v>
      </c>
      <c r="B33" s="4">
        <v>63681.8</v>
      </c>
      <c r="C33" s="4">
        <v>81398.7</v>
      </c>
      <c r="D33" s="4">
        <v>91784.1</v>
      </c>
      <c r="E33" s="28">
        <v>99484.3</v>
      </c>
    </row>
    <row r="34" spans="1:5" s="24" customFormat="1" ht="12">
      <c r="A34" s="236" t="s">
        <v>558</v>
      </c>
      <c r="B34" s="4">
        <v>52918.7</v>
      </c>
      <c r="C34" s="4">
        <v>68758.8</v>
      </c>
      <c r="D34" s="4">
        <v>77695.8</v>
      </c>
      <c r="E34" s="28">
        <v>84293.8</v>
      </c>
    </row>
    <row r="35" spans="1:5" s="24" customFormat="1" ht="12">
      <c r="A35" s="236" t="s">
        <v>328</v>
      </c>
      <c r="B35" s="4"/>
      <c r="C35" s="4"/>
      <c r="D35" s="4"/>
      <c r="E35" s="28"/>
    </row>
    <row r="36" spans="1:5" s="24" customFormat="1" ht="12">
      <c r="A36" s="236" t="s">
        <v>359</v>
      </c>
      <c r="B36" s="4">
        <v>10763.1</v>
      </c>
      <c r="C36" s="4">
        <v>12639.9</v>
      </c>
      <c r="D36" s="4">
        <v>14088.3</v>
      </c>
      <c r="E36" s="28">
        <v>15190.5</v>
      </c>
    </row>
    <row r="37" spans="1:5" s="24" customFormat="1" ht="12">
      <c r="A37" s="236" t="s">
        <v>667</v>
      </c>
      <c r="B37" s="4"/>
      <c r="C37" s="4"/>
      <c r="D37" s="4"/>
      <c r="E37" s="28"/>
    </row>
    <row r="38" spans="1:5" s="24" customFormat="1" ht="12">
      <c r="A38" s="236" t="s">
        <v>399</v>
      </c>
      <c r="B38" s="4">
        <v>9327.4</v>
      </c>
      <c r="C38" s="4">
        <v>10640.7</v>
      </c>
      <c r="D38" s="4">
        <v>12033.6</v>
      </c>
      <c r="E38" s="28">
        <v>12997.6</v>
      </c>
    </row>
    <row r="39" spans="1:5" s="24" customFormat="1" ht="12">
      <c r="A39" s="236" t="s">
        <v>572</v>
      </c>
      <c r="B39" s="4"/>
      <c r="C39" s="4"/>
      <c r="D39" s="4"/>
      <c r="E39" s="28"/>
    </row>
    <row r="40" spans="1:5" s="24" customFormat="1" ht="12">
      <c r="A40" s="236" t="s">
        <v>573</v>
      </c>
      <c r="B40" s="4"/>
      <c r="C40" s="4"/>
      <c r="D40" s="4"/>
      <c r="E40" s="28"/>
    </row>
    <row r="41" spans="1:5" s="24" customFormat="1" ht="12">
      <c r="A41" s="236" t="s">
        <v>574</v>
      </c>
      <c r="B41" s="4">
        <v>1435.7</v>
      </c>
      <c r="C41" s="4">
        <v>1999.2</v>
      </c>
      <c r="D41" s="4">
        <v>2054.7</v>
      </c>
      <c r="E41" s="28">
        <v>2192.9</v>
      </c>
    </row>
    <row r="42" spans="1:5" s="24" customFormat="1" ht="12">
      <c r="A42" s="340" t="s">
        <v>335</v>
      </c>
      <c r="B42" s="4">
        <v>275.9</v>
      </c>
      <c r="C42" s="4">
        <v>929.2</v>
      </c>
      <c r="D42" s="4">
        <v>1040.6</v>
      </c>
      <c r="E42" s="28">
        <v>4057.5</v>
      </c>
    </row>
    <row r="43" spans="1:5" s="24" customFormat="1" ht="12">
      <c r="A43" s="252" t="s">
        <v>586</v>
      </c>
      <c r="B43" s="4">
        <v>53.1</v>
      </c>
      <c r="C43" s="4">
        <v>67.8</v>
      </c>
      <c r="D43" s="4">
        <v>63.1</v>
      </c>
      <c r="E43" s="28">
        <v>2705.2</v>
      </c>
    </row>
    <row r="44" spans="1:5" s="24" customFormat="1" ht="12">
      <c r="A44" s="252" t="s">
        <v>587</v>
      </c>
      <c r="B44" s="4">
        <v>222.4</v>
      </c>
      <c r="C44" s="4">
        <v>860.9</v>
      </c>
      <c r="D44" s="4">
        <v>973.8</v>
      </c>
      <c r="E44" s="28">
        <v>1348</v>
      </c>
    </row>
    <row r="45" spans="1:5" s="24" customFormat="1" ht="12">
      <c r="A45" s="252" t="s">
        <v>400</v>
      </c>
      <c r="B45" s="4">
        <v>222.4</v>
      </c>
      <c r="C45" s="4">
        <v>860.9</v>
      </c>
      <c r="D45" s="4">
        <v>973.8</v>
      </c>
      <c r="E45" s="28">
        <v>1348</v>
      </c>
    </row>
    <row r="46" spans="1:5" s="24" customFormat="1" ht="12">
      <c r="A46" s="252" t="s">
        <v>401</v>
      </c>
      <c r="B46" s="13" t="s">
        <v>739</v>
      </c>
      <c r="C46" s="13" t="s">
        <v>739</v>
      </c>
      <c r="D46" s="13" t="s">
        <v>739</v>
      </c>
      <c r="E46" s="165" t="s">
        <v>739</v>
      </c>
    </row>
    <row r="47" spans="1:5" s="24" customFormat="1" ht="12">
      <c r="A47" s="252" t="s">
        <v>402</v>
      </c>
      <c r="B47" s="4"/>
      <c r="C47" s="4"/>
      <c r="D47" s="13"/>
      <c r="E47" s="28"/>
    </row>
    <row r="48" spans="1:5" s="24" customFormat="1" ht="12">
      <c r="A48" s="252" t="s">
        <v>84</v>
      </c>
      <c r="B48" s="13" t="s">
        <v>739</v>
      </c>
      <c r="C48" s="13" t="s">
        <v>739</v>
      </c>
      <c r="D48" s="13" t="s">
        <v>739</v>
      </c>
      <c r="E48" s="165" t="s">
        <v>739</v>
      </c>
    </row>
    <row r="49" spans="1:5" s="24" customFormat="1" ht="12">
      <c r="A49" s="252" t="s">
        <v>403</v>
      </c>
      <c r="B49" s="4"/>
      <c r="C49" s="4"/>
      <c r="D49" s="13"/>
      <c r="E49" s="28"/>
    </row>
    <row r="50" spans="1:5" s="24" customFormat="1" ht="12">
      <c r="A50" s="252" t="s">
        <v>304</v>
      </c>
      <c r="B50" s="4">
        <v>0.4</v>
      </c>
      <c r="C50" s="4">
        <v>0.5</v>
      </c>
      <c r="D50" s="4">
        <v>3.7</v>
      </c>
      <c r="E50" s="28">
        <v>4.3</v>
      </c>
    </row>
    <row r="51" spans="1:5" s="24" customFormat="1" ht="12">
      <c r="A51" s="253" t="s">
        <v>404</v>
      </c>
      <c r="B51" s="4">
        <v>0</v>
      </c>
      <c r="C51" s="4">
        <v>0</v>
      </c>
      <c r="D51" s="4">
        <v>0</v>
      </c>
      <c r="E51" s="28">
        <v>0</v>
      </c>
    </row>
    <row r="52" spans="1:5" s="24" customFormat="1" ht="12">
      <c r="A52" s="187" t="s">
        <v>532</v>
      </c>
      <c r="B52" s="4"/>
      <c r="C52" s="4"/>
      <c r="D52" s="4"/>
      <c r="E52" s="28"/>
    </row>
    <row r="53" spans="1:5" s="24" customFormat="1" ht="12">
      <c r="A53" s="326" t="s">
        <v>585</v>
      </c>
      <c r="B53" s="4">
        <v>5354.5</v>
      </c>
      <c r="C53" s="4">
        <v>6654.1</v>
      </c>
      <c r="D53" s="4">
        <v>7655</v>
      </c>
      <c r="E53" s="28">
        <v>8386.4</v>
      </c>
    </row>
    <row r="54" spans="1:5" s="24" customFormat="1" ht="12">
      <c r="A54" s="252" t="s">
        <v>586</v>
      </c>
      <c r="B54" s="4">
        <v>5348.4</v>
      </c>
      <c r="C54" s="4">
        <v>6648.8</v>
      </c>
      <c r="D54" s="4">
        <v>7651.7</v>
      </c>
      <c r="E54" s="28">
        <v>8376.1</v>
      </c>
    </row>
    <row r="55" spans="1:5" s="24" customFormat="1" ht="12">
      <c r="A55" s="253" t="s">
        <v>595</v>
      </c>
      <c r="B55" s="4">
        <v>6.1</v>
      </c>
      <c r="C55" s="4">
        <v>5.3</v>
      </c>
      <c r="D55" s="4">
        <v>3.3</v>
      </c>
      <c r="E55" s="28">
        <v>10.3</v>
      </c>
    </row>
    <row r="56" spans="1:5" s="24" customFormat="1" ht="12">
      <c r="A56" s="24" t="s">
        <v>305</v>
      </c>
      <c r="B56" s="4">
        <v>134145</v>
      </c>
      <c r="C56" s="4">
        <v>169705.5</v>
      </c>
      <c r="D56" s="4">
        <v>189465</v>
      </c>
      <c r="E56" s="157">
        <v>207956.6</v>
      </c>
    </row>
    <row r="57" spans="1:5" ht="6.75" customHeight="1" thickBot="1">
      <c r="A57" s="59"/>
      <c r="B57" s="142"/>
      <c r="C57" s="279"/>
      <c r="D57" s="279"/>
      <c r="E57" s="279"/>
    </row>
    <row r="58" ht="12.75">
      <c r="A58" s="24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&amp;C&amp;"Times New Roman,обычный"&amp;9 100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110" zoomScaleNormal="120" zoomScaleSheetLayoutView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8" sqref="H78"/>
    </sheetView>
  </sheetViews>
  <sheetFormatPr defaultColWidth="9.00390625" defaultRowHeight="12.75"/>
  <cols>
    <col min="1" max="1" width="37.00390625" style="26" customWidth="1"/>
    <col min="2" max="4" width="10.75390625" style="2" customWidth="1"/>
    <col min="5" max="5" width="10.75390625" style="3" customWidth="1"/>
    <col min="6" max="16384" width="9.125" style="2" customWidth="1"/>
  </cols>
  <sheetData>
    <row r="1" ht="18.75" customHeight="1">
      <c r="A1" s="188" t="s">
        <v>610</v>
      </c>
    </row>
    <row r="2" ht="15.75" customHeight="1">
      <c r="A2" s="238" t="s">
        <v>745</v>
      </c>
    </row>
    <row r="3" spans="1:5" ht="17.25" customHeight="1" thickBot="1">
      <c r="A3" s="232" t="s">
        <v>525</v>
      </c>
      <c r="B3" s="23"/>
      <c r="C3" s="23"/>
      <c r="D3" s="23"/>
      <c r="E3" s="9"/>
    </row>
    <row r="4" spans="1:5" ht="18" customHeight="1" thickBot="1">
      <c r="A4" s="261"/>
      <c r="B4" s="8">
        <v>2010</v>
      </c>
      <c r="C4" s="8">
        <v>2011</v>
      </c>
      <c r="D4" s="8">
        <v>2012</v>
      </c>
      <c r="E4" s="8">
        <v>2013</v>
      </c>
    </row>
    <row r="5" spans="1:4" ht="9.75" customHeight="1">
      <c r="A5" s="24"/>
      <c r="B5" s="3"/>
      <c r="C5" s="3"/>
      <c r="D5" s="3"/>
    </row>
    <row r="6" spans="1:4" ht="12.75">
      <c r="A6" s="235" t="s">
        <v>526</v>
      </c>
      <c r="B6" s="3"/>
      <c r="C6" s="3"/>
      <c r="D6" s="3"/>
    </row>
    <row r="7" spans="1:4" ht="9.75" customHeight="1">
      <c r="A7" s="235"/>
      <c r="B7" s="3"/>
      <c r="C7" s="3"/>
      <c r="D7" s="3"/>
    </row>
    <row r="8" spans="1:6" ht="12.75">
      <c r="A8" s="252" t="s">
        <v>609</v>
      </c>
      <c r="B8" s="4">
        <v>204667.9</v>
      </c>
      <c r="C8" s="4">
        <v>261448.1</v>
      </c>
      <c r="D8" s="10">
        <v>302520.2</v>
      </c>
      <c r="E8" s="4">
        <v>335225.3</v>
      </c>
      <c r="F8" s="479"/>
    </row>
    <row r="9" spans="1:6" ht="12.75">
      <c r="A9" s="252" t="s">
        <v>611</v>
      </c>
      <c r="B9" s="3"/>
      <c r="C9" s="3"/>
      <c r="D9" s="4"/>
      <c r="F9" s="477"/>
    </row>
    <row r="10" spans="1:6" ht="12.75">
      <c r="A10" s="252" t="s">
        <v>612</v>
      </c>
      <c r="B10" s="4">
        <v>11499.2</v>
      </c>
      <c r="C10" s="4">
        <v>16013.4</v>
      </c>
      <c r="D10" s="10">
        <v>18816.7</v>
      </c>
      <c r="E10" s="4">
        <v>18517.3</v>
      </c>
      <c r="F10" s="479"/>
    </row>
    <row r="11" spans="1:6" ht="12.75">
      <c r="A11" s="252" t="s">
        <v>613</v>
      </c>
      <c r="B11" s="4">
        <v>3788.9</v>
      </c>
      <c r="C11" s="4">
        <v>4851.4</v>
      </c>
      <c r="D11" s="4">
        <v>5954.2</v>
      </c>
      <c r="E11" s="4">
        <v>6336.8</v>
      </c>
      <c r="F11" s="479"/>
    </row>
    <row r="12" spans="1:6" ht="12.75">
      <c r="A12" s="252" t="s">
        <v>614</v>
      </c>
      <c r="B12" s="4">
        <v>7710.3</v>
      </c>
      <c r="C12" s="4">
        <v>11162</v>
      </c>
      <c r="D12" s="4">
        <v>12862.5</v>
      </c>
      <c r="E12" s="4">
        <v>12180.5</v>
      </c>
      <c r="F12" s="479"/>
    </row>
    <row r="13" spans="1:6" ht="12.75">
      <c r="A13" s="252" t="s">
        <v>615</v>
      </c>
      <c r="B13" s="4">
        <v>15257.5</v>
      </c>
      <c r="C13" s="4">
        <v>18554.8</v>
      </c>
      <c r="D13" s="4">
        <v>20848.2</v>
      </c>
      <c r="E13" s="4">
        <v>22560.2</v>
      </c>
      <c r="F13" s="479"/>
    </row>
    <row r="14" spans="1:6" ht="12.75">
      <c r="A14" s="252" t="s">
        <v>616</v>
      </c>
      <c r="B14" s="3"/>
      <c r="C14" s="4"/>
      <c r="D14" s="4"/>
      <c r="E14" s="4"/>
      <c r="F14" s="479"/>
    </row>
    <row r="15" spans="1:6" ht="12.75">
      <c r="A15" s="252" t="s">
        <v>194</v>
      </c>
      <c r="B15" s="4">
        <v>13821.8</v>
      </c>
      <c r="C15" s="4">
        <v>16555.6</v>
      </c>
      <c r="D15" s="10">
        <v>18793.5</v>
      </c>
      <c r="E15" s="4">
        <v>20367.3</v>
      </c>
      <c r="F15" s="479"/>
    </row>
    <row r="16" spans="1:6" ht="12.75">
      <c r="A16" s="252" t="s">
        <v>187</v>
      </c>
      <c r="B16" s="3"/>
      <c r="C16" s="3"/>
      <c r="D16" s="4"/>
      <c r="E16" s="4"/>
      <c r="F16" s="479"/>
    </row>
    <row r="17" spans="1:6" ht="12.75">
      <c r="A17" s="252" t="s">
        <v>188</v>
      </c>
      <c r="B17" s="4">
        <v>9327.5</v>
      </c>
      <c r="C17" s="4">
        <v>10640.7</v>
      </c>
      <c r="D17" s="4">
        <v>12033.6</v>
      </c>
      <c r="E17" s="4">
        <v>12997.6</v>
      </c>
      <c r="F17" s="479"/>
    </row>
    <row r="18" spans="1:6" ht="12.75">
      <c r="A18" s="252" t="s">
        <v>189</v>
      </c>
      <c r="B18" s="4"/>
      <c r="C18" s="3"/>
      <c r="D18" s="4"/>
      <c r="E18" s="4"/>
      <c r="F18" s="479"/>
    </row>
    <row r="19" spans="1:6" ht="12.75">
      <c r="A19" s="252" t="s">
        <v>190</v>
      </c>
      <c r="B19" s="4">
        <v>4191.3</v>
      </c>
      <c r="C19" s="4">
        <v>5534</v>
      </c>
      <c r="D19" s="4">
        <v>6307</v>
      </c>
      <c r="E19" s="4">
        <v>6794.2</v>
      </c>
      <c r="F19" s="479"/>
    </row>
    <row r="20" spans="1:6" ht="12.75">
      <c r="A20" s="252" t="s">
        <v>192</v>
      </c>
      <c r="B20" s="4"/>
      <c r="C20" s="3"/>
      <c r="D20" s="4"/>
      <c r="E20" s="4"/>
      <c r="F20" s="479"/>
    </row>
    <row r="21" spans="1:6" ht="12.75">
      <c r="A21" s="252" t="s">
        <v>193</v>
      </c>
      <c r="B21" s="4">
        <v>303</v>
      </c>
      <c r="C21" s="3">
        <v>380.9</v>
      </c>
      <c r="D21" s="4">
        <v>452.9</v>
      </c>
      <c r="E21" s="4">
        <v>575.5</v>
      </c>
      <c r="F21" s="479"/>
    </row>
    <row r="22" spans="1:6" ht="12.75">
      <c r="A22" s="252" t="s">
        <v>619</v>
      </c>
      <c r="B22" s="4"/>
      <c r="C22" s="3"/>
      <c r="D22" s="4"/>
      <c r="E22" s="4"/>
      <c r="F22" s="479"/>
    </row>
    <row r="23" spans="1:6" ht="12.75">
      <c r="A23" s="252" t="s">
        <v>618</v>
      </c>
      <c r="B23" s="4">
        <v>1435.7</v>
      </c>
      <c r="C23" s="4">
        <v>1999.2</v>
      </c>
      <c r="D23" s="4">
        <v>2054.7</v>
      </c>
      <c r="E23" s="4">
        <v>2192.9</v>
      </c>
      <c r="F23" s="479"/>
    </row>
    <row r="24" spans="1:6" ht="12.75">
      <c r="A24" s="252" t="s">
        <v>620</v>
      </c>
      <c r="B24" s="4"/>
      <c r="C24" s="3"/>
      <c r="D24" s="4"/>
      <c r="E24" s="4"/>
      <c r="F24" s="479"/>
    </row>
    <row r="25" spans="1:6" ht="12.75">
      <c r="A25" s="252" t="s">
        <v>621</v>
      </c>
      <c r="B25" s="4">
        <v>29776.6</v>
      </c>
      <c r="C25" s="28">
        <v>34606.2</v>
      </c>
      <c r="D25" s="4">
        <v>42554.3</v>
      </c>
      <c r="E25" s="24">
        <v>49244.6</v>
      </c>
      <c r="F25" s="471"/>
    </row>
    <row r="26" spans="1:11" ht="12.75">
      <c r="A26" s="24" t="s">
        <v>195</v>
      </c>
      <c r="B26" s="4"/>
      <c r="C26" s="28"/>
      <c r="D26" s="4"/>
      <c r="E26" s="28"/>
      <c r="F26" s="482"/>
      <c r="G26" s="4"/>
      <c r="H26" s="4"/>
      <c r="I26" s="4"/>
      <c r="J26" s="4"/>
      <c r="K26" s="28"/>
    </row>
    <row r="27" spans="1:6" ht="12.75">
      <c r="A27" s="252" t="s">
        <v>196</v>
      </c>
      <c r="B27" s="4">
        <v>28251.3</v>
      </c>
      <c r="C27" s="28">
        <v>32512</v>
      </c>
      <c r="D27" s="4">
        <v>40436.3</v>
      </c>
      <c r="E27" s="28">
        <v>46980.6</v>
      </c>
      <c r="F27" s="482"/>
    </row>
    <row r="28" spans="1:11" ht="12.75">
      <c r="A28" s="24" t="s">
        <v>197</v>
      </c>
      <c r="B28" s="4"/>
      <c r="C28" s="4"/>
      <c r="D28" s="4"/>
      <c r="E28" s="4"/>
      <c r="F28" s="479"/>
      <c r="G28" s="4"/>
      <c r="H28" s="4"/>
      <c r="I28" s="4"/>
      <c r="J28" s="4"/>
      <c r="K28" s="28"/>
    </row>
    <row r="29" spans="1:11" ht="12.75">
      <c r="A29" s="252" t="s">
        <v>202</v>
      </c>
      <c r="B29" s="4">
        <v>1435.7</v>
      </c>
      <c r="C29" s="4">
        <v>1999.2</v>
      </c>
      <c r="D29" s="4">
        <v>2054.7</v>
      </c>
      <c r="E29" s="4">
        <v>2192.9</v>
      </c>
      <c r="F29" s="479"/>
      <c r="G29" s="4"/>
      <c r="H29" s="4"/>
      <c r="I29" s="4"/>
      <c r="J29" s="4"/>
      <c r="K29" s="28"/>
    </row>
    <row r="30" spans="1:6" ht="12.75">
      <c r="A30" s="24" t="s">
        <v>203</v>
      </c>
      <c r="B30" s="4">
        <v>89.6</v>
      </c>
      <c r="C30" s="4">
        <v>95</v>
      </c>
      <c r="D30" s="4">
        <v>63.3</v>
      </c>
      <c r="E30" s="4">
        <v>71.1</v>
      </c>
      <c r="F30" s="479"/>
    </row>
    <row r="31" spans="1:6" ht="12.75">
      <c r="A31" s="252" t="s">
        <v>622</v>
      </c>
      <c r="B31" s="4">
        <v>87539.7</v>
      </c>
      <c r="C31" s="4">
        <v>109402.8</v>
      </c>
      <c r="D31" s="10">
        <v>128862.7</v>
      </c>
      <c r="E31" s="4">
        <v>144227.2</v>
      </c>
      <c r="F31" s="479"/>
    </row>
    <row r="32" spans="1:6" ht="12.75">
      <c r="A32" s="252" t="s">
        <v>623</v>
      </c>
      <c r="B32" s="3"/>
      <c r="C32" s="3"/>
      <c r="D32" s="4"/>
      <c r="E32" s="4"/>
      <c r="F32" s="479"/>
    </row>
    <row r="33" spans="1:6" ht="12.75">
      <c r="A33" s="252" t="s">
        <v>624</v>
      </c>
      <c r="B33" s="3">
        <v>17.2</v>
      </c>
      <c r="C33" s="27">
        <v>31</v>
      </c>
      <c r="D33" s="28">
        <v>37.7</v>
      </c>
      <c r="E33" s="4">
        <v>50.6</v>
      </c>
      <c r="F33" s="479"/>
    </row>
    <row r="34" spans="1:6" ht="12.75">
      <c r="A34" s="252" t="s">
        <v>625</v>
      </c>
      <c r="B34" s="3"/>
      <c r="C34" s="27"/>
      <c r="D34" s="28"/>
      <c r="E34" s="4"/>
      <c r="F34" s="479"/>
    </row>
    <row r="35" spans="1:6" ht="12.75">
      <c r="A35" s="252" t="s">
        <v>626</v>
      </c>
      <c r="B35" s="3">
        <v>17.2</v>
      </c>
      <c r="C35" s="27">
        <v>31</v>
      </c>
      <c r="D35" s="28">
        <v>37.7</v>
      </c>
      <c r="E35" s="4">
        <v>50.6</v>
      </c>
      <c r="F35" s="479"/>
    </row>
    <row r="36" spans="1:6" ht="12.75">
      <c r="A36" s="252" t="s">
        <v>627</v>
      </c>
      <c r="B36" s="3"/>
      <c r="C36" s="3"/>
      <c r="D36" s="4"/>
      <c r="E36" s="4"/>
      <c r="F36" s="479"/>
    </row>
    <row r="37" spans="1:6" ht="12.75">
      <c r="A37" s="252" t="s">
        <v>628</v>
      </c>
      <c r="B37" s="4">
        <v>8981.8</v>
      </c>
      <c r="C37" s="4">
        <v>7724.8</v>
      </c>
      <c r="D37" s="4">
        <v>4889.5</v>
      </c>
      <c r="E37" s="4">
        <v>5268.5</v>
      </c>
      <c r="F37" s="479"/>
    </row>
    <row r="38" spans="1:6" ht="12.75">
      <c r="A38" s="252" t="s">
        <v>629</v>
      </c>
      <c r="B38" s="4">
        <v>78523.5</v>
      </c>
      <c r="C38" s="4">
        <v>101616</v>
      </c>
      <c r="D38" s="4">
        <v>123897.8</v>
      </c>
      <c r="E38" s="4">
        <v>138857.5</v>
      </c>
      <c r="F38" s="479"/>
    </row>
    <row r="39" spans="1:6" ht="12.75">
      <c r="A39" s="235" t="s">
        <v>531</v>
      </c>
      <c r="B39" s="7">
        <v>348740.9</v>
      </c>
      <c r="C39" s="7">
        <v>440025.3</v>
      </c>
      <c r="D39" s="11">
        <v>513602.1</v>
      </c>
      <c r="E39" s="7">
        <v>569774.6</v>
      </c>
      <c r="F39" s="478"/>
    </row>
    <row r="40" spans="1:6" ht="9.75" customHeight="1">
      <c r="A40" s="235"/>
      <c r="B40" s="4"/>
      <c r="C40" s="3"/>
      <c r="D40" s="3"/>
      <c r="E40" s="4"/>
      <c r="F40" s="479"/>
    </row>
    <row r="41" spans="1:6" ht="12.75">
      <c r="A41" s="235" t="s">
        <v>532</v>
      </c>
      <c r="B41" s="4"/>
      <c r="C41" s="3"/>
      <c r="D41" s="3"/>
      <c r="E41" s="4"/>
      <c r="F41" s="479"/>
    </row>
    <row r="42" spans="1:6" ht="9.75" customHeight="1">
      <c r="A42" s="235"/>
      <c r="B42" s="4"/>
      <c r="C42" s="3"/>
      <c r="D42" s="3"/>
      <c r="E42" s="4"/>
      <c r="F42" s="479"/>
    </row>
    <row r="43" spans="1:6" ht="12.75">
      <c r="A43" s="252" t="s">
        <v>611</v>
      </c>
      <c r="B43" s="3"/>
      <c r="C43" s="3"/>
      <c r="D43" s="3"/>
      <c r="E43" s="4"/>
      <c r="F43" s="479"/>
    </row>
    <row r="44" spans="1:6" ht="12.75">
      <c r="A44" s="252" t="s">
        <v>612</v>
      </c>
      <c r="B44" s="4">
        <v>10917.4</v>
      </c>
      <c r="C44" s="28">
        <v>15334.7</v>
      </c>
      <c r="D44" s="28">
        <v>18321.3</v>
      </c>
      <c r="E44" s="4">
        <v>17344</v>
      </c>
      <c r="F44" s="479"/>
    </row>
    <row r="45" spans="1:7" ht="12.75">
      <c r="A45" s="252" t="s">
        <v>630</v>
      </c>
      <c r="B45" s="4">
        <v>3788.9</v>
      </c>
      <c r="C45" s="28">
        <v>4851.4</v>
      </c>
      <c r="D45" s="28">
        <v>5954.2</v>
      </c>
      <c r="E45" s="4">
        <v>6336.8</v>
      </c>
      <c r="F45" s="479"/>
      <c r="G45" s="26"/>
    </row>
    <row r="46" spans="1:7" ht="12.75">
      <c r="A46" s="252" t="s">
        <v>631</v>
      </c>
      <c r="B46" s="4">
        <v>7128.5</v>
      </c>
      <c r="C46" s="28">
        <v>10483.3</v>
      </c>
      <c r="D46" s="28">
        <v>12367.1</v>
      </c>
      <c r="E46" s="4">
        <v>11007.2</v>
      </c>
      <c r="F46" s="479"/>
      <c r="G46" s="26"/>
    </row>
    <row r="47" spans="1:7" ht="12.75">
      <c r="A47" s="252" t="s">
        <v>615</v>
      </c>
      <c r="B47" s="4">
        <v>15257.5</v>
      </c>
      <c r="C47" s="28">
        <v>18554.8</v>
      </c>
      <c r="D47" s="4">
        <v>20848.2</v>
      </c>
      <c r="E47" s="4">
        <v>22560.2</v>
      </c>
      <c r="F47" s="479"/>
      <c r="G47" s="26"/>
    </row>
    <row r="48" spans="1:6" ht="12.75">
      <c r="A48" s="252" t="s">
        <v>616</v>
      </c>
      <c r="B48" s="4"/>
      <c r="C48" s="162"/>
      <c r="D48" s="162"/>
      <c r="E48" s="4"/>
      <c r="F48" s="479"/>
    </row>
    <row r="49" spans="1:6" ht="12.75">
      <c r="A49" s="252" t="s">
        <v>617</v>
      </c>
      <c r="B49" s="4">
        <v>13821.8</v>
      </c>
      <c r="C49" s="28">
        <v>16555.6</v>
      </c>
      <c r="D49" s="4">
        <v>18793.5</v>
      </c>
      <c r="E49" s="4">
        <v>20367.3</v>
      </c>
      <c r="F49" s="463"/>
    </row>
    <row r="50" spans="1:6" ht="12.75">
      <c r="A50" s="252" t="s">
        <v>438</v>
      </c>
      <c r="B50" s="4"/>
      <c r="C50" s="212"/>
      <c r="D50" s="162"/>
      <c r="E50" s="4"/>
      <c r="F50" s="479"/>
    </row>
    <row r="51" spans="1:6" ht="12.75">
      <c r="A51" s="252" t="s">
        <v>435</v>
      </c>
      <c r="B51" s="4">
        <v>9327.5</v>
      </c>
      <c r="C51" s="28">
        <v>10640.7</v>
      </c>
      <c r="D51" s="4">
        <v>12033.6</v>
      </c>
      <c r="E51" s="4">
        <v>12997.6</v>
      </c>
      <c r="F51" s="479"/>
    </row>
    <row r="52" spans="1:6" ht="12.75">
      <c r="A52" s="252" t="s">
        <v>204</v>
      </c>
      <c r="B52" s="4"/>
      <c r="C52" s="162"/>
      <c r="D52" s="162"/>
      <c r="E52" s="4"/>
      <c r="F52" s="479"/>
    </row>
    <row r="53" spans="1:6" ht="12.75">
      <c r="A53" s="252" t="s">
        <v>205</v>
      </c>
      <c r="B53" s="4">
        <v>4191.3</v>
      </c>
      <c r="C53" s="28">
        <v>5534</v>
      </c>
      <c r="D53" s="4">
        <v>6307</v>
      </c>
      <c r="E53" s="4">
        <v>6794.2</v>
      </c>
      <c r="F53" s="463"/>
    </row>
    <row r="54" spans="1:6" ht="9.75" customHeight="1" thickBot="1">
      <c r="A54" s="255"/>
      <c r="B54" s="9"/>
      <c r="C54" s="9"/>
      <c r="D54" s="9"/>
      <c r="E54" s="6"/>
      <c r="F54" s="479"/>
    </row>
    <row r="55" spans="1:4" ht="12.75">
      <c r="A55" s="252"/>
      <c r="D55" s="3"/>
    </row>
    <row r="56" spans="1:4" ht="12.75">
      <c r="A56" s="252"/>
      <c r="D56" s="3"/>
    </row>
    <row r="57" spans="1:4" ht="15.75">
      <c r="A57" s="188" t="s">
        <v>632</v>
      </c>
      <c r="D57" s="3"/>
    </row>
    <row r="58" spans="1:5" ht="18" customHeight="1" thickBot="1">
      <c r="A58" s="232" t="s">
        <v>525</v>
      </c>
      <c r="B58" s="23"/>
      <c r="C58" s="23"/>
      <c r="D58" s="9"/>
      <c r="E58" s="9"/>
    </row>
    <row r="59" spans="1:5" ht="18" customHeight="1" thickBot="1">
      <c r="A59" s="242"/>
      <c r="B59" s="8">
        <v>2010</v>
      </c>
      <c r="C59" s="8">
        <v>2011</v>
      </c>
      <c r="D59" s="8">
        <v>2012</v>
      </c>
      <c r="E59" s="8">
        <v>2013</v>
      </c>
    </row>
    <row r="60" spans="1:4" ht="7.5" customHeight="1">
      <c r="A60" s="217"/>
      <c r="B60" s="79"/>
      <c r="C60" s="79"/>
      <c r="D60" s="79"/>
    </row>
    <row r="61" spans="1:6" ht="12.75">
      <c r="A61" s="252" t="s">
        <v>206</v>
      </c>
      <c r="F61" s="463"/>
    </row>
    <row r="62" spans="1:6" ht="12.75">
      <c r="A62" s="252" t="s">
        <v>207</v>
      </c>
      <c r="B62" s="4">
        <v>303</v>
      </c>
      <c r="C62" s="4">
        <v>380.9</v>
      </c>
      <c r="D62" s="4">
        <v>452.9</v>
      </c>
      <c r="E62" s="4">
        <v>575.5</v>
      </c>
      <c r="F62" s="479"/>
    </row>
    <row r="63" spans="1:6" ht="12.75">
      <c r="A63" s="252" t="s">
        <v>619</v>
      </c>
      <c r="B63" s="4"/>
      <c r="C63" s="4"/>
      <c r="D63" s="4"/>
      <c r="E63" s="4"/>
      <c r="F63" s="463"/>
    </row>
    <row r="64" spans="1:6" ht="12.75">
      <c r="A64" s="252" t="s">
        <v>618</v>
      </c>
      <c r="B64" s="4">
        <v>1435.7</v>
      </c>
      <c r="C64" s="4">
        <v>1999.2</v>
      </c>
      <c r="D64" s="4">
        <v>2054.7</v>
      </c>
      <c r="E64" s="4">
        <v>2192.9</v>
      </c>
      <c r="F64" s="479"/>
    </row>
    <row r="65" spans="1:6" ht="12.75">
      <c r="A65" s="252" t="s">
        <v>620</v>
      </c>
      <c r="B65" s="4"/>
      <c r="C65" s="4"/>
      <c r="D65" s="4"/>
      <c r="E65" s="4"/>
      <c r="F65" s="479"/>
    </row>
    <row r="66" spans="1:6" ht="12.75">
      <c r="A66" s="252" t="s">
        <v>621</v>
      </c>
      <c r="B66" s="4">
        <v>29776.6</v>
      </c>
      <c r="C66" s="28">
        <v>34606.2</v>
      </c>
      <c r="D66" s="4">
        <v>42554.3</v>
      </c>
      <c r="E66" s="4">
        <v>49244.6</v>
      </c>
      <c r="F66" s="479"/>
    </row>
    <row r="67" spans="1:6" ht="12.75">
      <c r="A67" s="252" t="s">
        <v>633</v>
      </c>
      <c r="B67" s="4"/>
      <c r="C67" s="4"/>
      <c r="D67" s="4"/>
      <c r="E67" s="4"/>
      <c r="F67" s="482"/>
    </row>
    <row r="68" spans="1:6" ht="12.75">
      <c r="A68" s="252" t="s">
        <v>634</v>
      </c>
      <c r="B68" s="4">
        <v>28251.3</v>
      </c>
      <c r="C68" s="28">
        <v>32512</v>
      </c>
      <c r="D68" s="4">
        <v>40436.3</v>
      </c>
      <c r="E68" s="28">
        <v>46980.6</v>
      </c>
      <c r="F68" s="482"/>
    </row>
    <row r="69" spans="1:6" ht="18.75" customHeight="1">
      <c r="A69" s="252" t="s">
        <v>208</v>
      </c>
      <c r="B69" s="4"/>
      <c r="C69" s="4"/>
      <c r="D69" s="4"/>
      <c r="E69" s="28"/>
      <c r="F69" s="466"/>
    </row>
    <row r="70" spans="1:6" ht="12.75">
      <c r="A70" s="252" t="s">
        <v>209</v>
      </c>
      <c r="B70" s="4">
        <v>1435.7</v>
      </c>
      <c r="C70" s="4">
        <v>1999.2</v>
      </c>
      <c r="D70" s="4">
        <v>2054.7</v>
      </c>
      <c r="E70" s="28">
        <v>2192.9</v>
      </c>
      <c r="F70" s="482"/>
    </row>
    <row r="71" spans="1:6" ht="12.75">
      <c r="A71" s="252" t="s">
        <v>635</v>
      </c>
      <c r="B71" s="4"/>
      <c r="C71" s="4"/>
      <c r="D71" s="4"/>
      <c r="E71" s="28"/>
      <c r="F71" s="482"/>
    </row>
    <row r="72" spans="1:6" ht="12.75">
      <c r="A72" s="252" t="s">
        <v>634</v>
      </c>
      <c r="B72" s="4">
        <v>89.6</v>
      </c>
      <c r="C72" s="4">
        <v>95</v>
      </c>
      <c r="D72" s="4">
        <v>63.3</v>
      </c>
      <c r="E72" s="28">
        <v>71.1</v>
      </c>
      <c r="F72" s="482"/>
    </row>
    <row r="73" spans="1:6" ht="12.75">
      <c r="A73" s="252" t="s">
        <v>622</v>
      </c>
      <c r="B73" s="4">
        <v>20642.9</v>
      </c>
      <c r="C73" s="4">
        <v>24370.9</v>
      </c>
      <c r="D73" s="4">
        <v>32383.1</v>
      </c>
      <c r="E73" s="28">
        <v>36802.5</v>
      </c>
      <c r="F73" s="482"/>
    </row>
    <row r="74" spans="1:6" ht="12.75">
      <c r="A74" s="252" t="s">
        <v>623</v>
      </c>
      <c r="B74" s="4"/>
      <c r="C74" s="4"/>
      <c r="D74" s="4"/>
      <c r="E74" s="28"/>
      <c r="F74" s="482"/>
    </row>
    <row r="75" spans="1:6" ht="12.75">
      <c r="A75" s="252" t="s">
        <v>624</v>
      </c>
      <c r="B75" s="4">
        <v>17.2</v>
      </c>
      <c r="C75" s="4">
        <v>31</v>
      </c>
      <c r="D75" s="4">
        <v>37.7</v>
      </c>
      <c r="E75" s="28">
        <v>50.6</v>
      </c>
      <c r="F75" s="482"/>
    </row>
    <row r="76" spans="1:6" ht="12.75">
      <c r="A76" s="252" t="s">
        <v>625</v>
      </c>
      <c r="B76" s="4"/>
      <c r="C76" s="4"/>
      <c r="D76" s="4"/>
      <c r="E76" s="28"/>
      <c r="F76" s="482"/>
    </row>
    <row r="77" spans="1:6" ht="12.75">
      <c r="A77" s="252" t="s">
        <v>626</v>
      </c>
      <c r="B77" s="4">
        <v>17.2</v>
      </c>
      <c r="C77" s="4">
        <v>31</v>
      </c>
      <c r="D77" s="4">
        <v>37.7</v>
      </c>
      <c r="E77" s="28">
        <v>50.6</v>
      </c>
      <c r="F77" s="482"/>
    </row>
    <row r="78" spans="1:6" ht="12.75">
      <c r="A78" s="252" t="s">
        <v>627</v>
      </c>
      <c r="B78" s="4"/>
      <c r="C78" s="4"/>
      <c r="D78" s="4"/>
      <c r="E78" s="28"/>
      <c r="F78" s="482"/>
    </row>
    <row r="79" spans="1:6" ht="12.75">
      <c r="A79" s="252" t="s">
        <v>507</v>
      </c>
      <c r="B79" s="4">
        <v>164.6</v>
      </c>
      <c r="C79" s="4">
        <v>198.9</v>
      </c>
      <c r="D79" s="4">
        <v>158.1</v>
      </c>
      <c r="E79" s="28">
        <v>138.5</v>
      </c>
      <c r="F79" s="482"/>
    </row>
    <row r="80" spans="1:6" ht="12.75">
      <c r="A80" s="252" t="s">
        <v>629</v>
      </c>
      <c r="B80" s="4">
        <v>20443.9</v>
      </c>
      <c r="C80" s="4">
        <v>24110</v>
      </c>
      <c r="D80" s="4">
        <v>32149.6</v>
      </c>
      <c r="E80" s="28">
        <v>36562.8</v>
      </c>
      <c r="F80" s="482"/>
    </row>
    <row r="81" spans="1:6" ht="12.75">
      <c r="A81" s="27" t="s">
        <v>636</v>
      </c>
      <c r="B81" s="4">
        <v>272146.5</v>
      </c>
      <c r="C81" s="4">
        <v>347158.7</v>
      </c>
      <c r="D81" s="4">
        <v>399495.2</v>
      </c>
      <c r="E81" s="28">
        <v>443823.3</v>
      </c>
      <c r="F81" s="483"/>
    </row>
    <row r="82" spans="1:5" ht="12.75">
      <c r="A82" s="235" t="s">
        <v>531</v>
      </c>
      <c r="B82" s="7">
        <v>348740.9</v>
      </c>
      <c r="C82" s="7">
        <v>440025.3</v>
      </c>
      <c r="D82" s="7">
        <v>513602.1</v>
      </c>
      <c r="E82" s="48">
        <v>569774.6</v>
      </c>
    </row>
    <row r="83" spans="1:5" ht="13.5" thickBot="1">
      <c r="A83" s="256"/>
      <c r="B83" s="23"/>
      <c r="C83" s="23"/>
      <c r="D83" s="23"/>
      <c r="E83" s="9"/>
    </row>
    <row r="84" ht="12.75">
      <c r="A84" s="185"/>
    </row>
  </sheetData>
  <sheetProtection/>
  <printOptions/>
  <pageMargins left="0.9448818897637796" right="0.7480314960629921" top="0.984251968503937" bottom="0.7874015748031497" header="0.5118110236220472" footer="0.5118110236220472"/>
  <pageSetup firstPageNumber="29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55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120" zoomScaleNormal="120" zoomScaleSheetLayoutView="120" zoomScalePageLayoutView="0" workbookViewId="0" topLeftCell="A16">
      <selection activeCell="I33" sqref="I33"/>
    </sheetView>
  </sheetViews>
  <sheetFormatPr defaultColWidth="9.00390625" defaultRowHeight="12.75"/>
  <cols>
    <col min="1" max="1" width="38.00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405</v>
      </c>
    </row>
    <row r="2" ht="15.75" customHeight="1" thickBot="1">
      <c r="A2" s="260" t="s">
        <v>556</v>
      </c>
    </row>
    <row r="3" spans="1:5" ht="18" customHeight="1" thickBot="1">
      <c r="A3" s="261"/>
      <c r="B3" s="42">
        <v>2010</v>
      </c>
      <c r="C3" s="42">
        <v>2011</v>
      </c>
      <c r="D3" s="42">
        <v>2012</v>
      </c>
      <c r="E3" s="42">
        <v>2013</v>
      </c>
    </row>
    <row r="4" ht="8.25" customHeight="1">
      <c r="A4" s="226"/>
    </row>
    <row r="5" s="3" customFormat="1" ht="12">
      <c r="A5" s="235" t="s">
        <v>307</v>
      </c>
    </row>
    <row r="6" s="3" customFormat="1" ht="12">
      <c r="A6" s="272" t="s">
        <v>526</v>
      </c>
    </row>
    <row r="7" spans="1:5" s="3" customFormat="1" ht="12">
      <c r="A7" s="226" t="s">
        <v>305</v>
      </c>
      <c r="B7" s="4">
        <v>134145</v>
      </c>
      <c r="C7" s="4">
        <v>169705.5</v>
      </c>
      <c r="D7" s="4">
        <v>189465</v>
      </c>
      <c r="E7" s="157">
        <v>207956.6</v>
      </c>
    </row>
    <row r="8" spans="1:5" s="3" customFormat="1" ht="12">
      <c r="A8" s="340" t="s">
        <v>615</v>
      </c>
      <c r="B8" s="13" t="s">
        <v>739</v>
      </c>
      <c r="C8" s="13" t="s">
        <v>739</v>
      </c>
      <c r="D8" s="13" t="s">
        <v>739</v>
      </c>
      <c r="E8" s="165" t="s">
        <v>739</v>
      </c>
    </row>
    <row r="9" spans="1:5" s="3" customFormat="1" ht="12">
      <c r="A9" s="252" t="s">
        <v>620</v>
      </c>
      <c r="B9" s="4"/>
      <c r="C9" s="4"/>
      <c r="D9" s="4"/>
      <c r="E9" s="28"/>
    </row>
    <row r="10" spans="1:5" s="3" customFormat="1" ht="12">
      <c r="A10" s="252" t="s">
        <v>406</v>
      </c>
      <c r="B10" s="28">
        <v>29776.6</v>
      </c>
      <c r="C10" s="4">
        <v>34606.2</v>
      </c>
      <c r="D10" s="4">
        <v>42554.3</v>
      </c>
      <c r="E10" s="28">
        <v>49244.6</v>
      </c>
    </row>
    <row r="11" spans="1:5" s="3" customFormat="1" ht="12">
      <c r="A11" s="252" t="s">
        <v>367</v>
      </c>
      <c r="B11" s="4"/>
      <c r="C11" s="4"/>
      <c r="D11" s="4"/>
      <c r="E11" s="28"/>
    </row>
    <row r="12" spans="1:5" s="3" customFormat="1" ht="12">
      <c r="A12" s="252" t="s">
        <v>407</v>
      </c>
      <c r="B12" s="28">
        <v>28251.3</v>
      </c>
      <c r="C12" s="4">
        <v>32512</v>
      </c>
      <c r="D12" s="4">
        <v>40436.3</v>
      </c>
      <c r="E12" s="28">
        <v>46980.6</v>
      </c>
    </row>
    <row r="13" spans="1:5" s="3" customFormat="1" ht="12">
      <c r="A13" s="252" t="s">
        <v>408</v>
      </c>
      <c r="B13" s="4"/>
      <c r="C13" s="4"/>
      <c r="D13" s="4"/>
      <c r="E13" s="28"/>
    </row>
    <row r="14" spans="1:5" s="3" customFormat="1" ht="12">
      <c r="A14" s="252" t="s">
        <v>409</v>
      </c>
      <c r="B14" s="4">
        <v>1435.7</v>
      </c>
      <c r="C14" s="4">
        <v>1999.2</v>
      </c>
      <c r="D14" s="4">
        <v>2054.7</v>
      </c>
      <c r="E14" s="28">
        <v>2192.9</v>
      </c>
    </row>
    <row r="15" spans="1:5" s="3" customFormat="1" ht="12">
      <c r="A15" s="252" t="s">
        <v>410</v>
      </c>
      <c r="B15" s="4"/>
      <c r="C15" s="4"/>
      <c r="D15" s="4"/>
      <c r="E15" s="28"/>
    </row>
    <row r="16" spans="1:5" s="3" customFormat="1" ht="12">
      <c r="A16" s="252" t="s">
        <v>368</v>
      </c>
      <c r="B16" s="4">
        <v>89.6</v>
      </c>
      <c r="C16" s="4">
        <v>95</v>
      </c>
      <c r="D16" s="4">
        <v>63.3</v>
      </c>
      <c r="E16" s="28">
        <v>71.1</v>
      </c>
    </row>
    <row r="17" spans="1:5" s="3" customFormat="1" ht="12">
      <c r="A17" s="24" t="s">
        <v>310</v>
      </c>
      <c r="B17" s="4">
        <v>71358.5</v>
      </c>
      <c r="C17" s="4">
        <v>96522.2</v>
      </c>
      <c r="D17" s="4">
        <v>115920.7</v>
      </c>
      <c r="E17" s="28">
        <v>132590.1</v>
      </c>
    </row>
    <row r="18" spans="1:5" s="3" customFormat="1" ht="12">
      <c r="A18" s="24" t="s">
        <v>411</v>
      </c>
      <c r="B18" s="4"/>
      <c r="C18" s="4"/>
      <c r="D18" s="4"/>
      <c r="E18" s="28"/>
    </row>
    <row r="19" spans="1:5" s="3" customFormat="1" ht="12">
      <c r="A19" s="340" t="s">
        <v>412</v>
      </c>
      <c r="B19" s="4">
        <v>7.7</v>
      </c>
      <c r="C19" s="4">
        <v>15.7</v>
      </c>
      <c r="D19" s="4">
        <v>18.3</v>
      </c>
      <c r="E19" s="28">
        <v>7.3</v>
      </c>
    </row>
    <row r="20" spans="1:5" s="3" customFormat="1" ht="12">
      <c r="A20" s="24" t="s">
        <v>629</v>
      </c>
      <c r="B20" s="28">
        <v>71350.8</v>
      </c>
      <c r="C20" s="4">
        <v>96506.5</v>
      </c>
      <c r="D20" s="4">
        <v>115902.4</v>
      </c>
      <c r="E20" s="28">
        <v>132582.8</v>
      </c>
    </row>
    <row r="21" spans="1:5" s="3" customFormat="1" ht="12">
      <c r="A21" s="187" t="s">
        <v>532</v>
      </c>
      <c r="B21" s="4"/>
      <c r="C21" s="4"/>
      <c r="D21" s="4"/>
      <c r="E21" s="28"/>
    </row>
    <row r="22" spans="1:5" s="3" customFormat="1" ht="12">
      <c r="A22" s="252" t="s">
        <v>611</v>
      </c>
      <c r="B22" s="4"/>
      <c r="C22" s="4"/>
      <c r="D22" s="4"/>
      <c r="E22" s="28"/>
    </row>
    <row r="23" spans="1:5" s="3" customFormat="1" ht="12">
      <c r="A23" s="252" t="s">
        <v>612</v>
      </c>
      <c r="B23" s="4">
        <v>4351.9</v>
      </c>
      <c r="C23" s="4">
        <v>6117.2</v>
      </c>
      <c r="D23" s="4">
        <v>6576.3</v>
      </c>
      <c r="E23" s="28">
        <v>7315.6</v>
      </c>
    </row>
    <row r="24" spans="1:5" s="3" customFormat="1" ht="12">
      <c r="A24" s="252" t="s">
        <v>630</v>
      </c>
      <c r="B24" s="4">
        <v>3788.9</v>
      </c>
      <c r="C24" s="4">
        <v>4851.4</v>
      </c>
      <c r="D24" s="4">
        <v>5954.2</v>
      </c>
      <c r="E24" s="28">
        <v>6336.8</v>
      </c>
    </row>
    <row r="25" spans="1:5" s="3" customFormat="1" ht="12">
      <c r="A25" s="252" t="s">
        <v>631</v>
      </c>
      <c r="B25" s="4">
        <v>563</v>
      </c>
      <c r="C25" s="4">
        <v>1265.8</v>
      </c>
      <c r="D25" s="4">
        <v>622.1</v>
      </c>
      <c r="E25" s="28">
        <v>978.8</v>
      </c>
    </row>
    <row r="26" spans="1:5" s="3" customFormat="1" ht="12">
      <c r="A26" s="340" t="s">
        <v>615</v>
      </c>
      <c r="B26" s="4">
        <v>15257.5</v>
      </c>
      <c r="C26" s="4">
        <v>18554.8</v>
      </c>
      <c r="D26" s="4">
        <v>20848.2</v>
      </c>
      <c r="E26" s="157">
        <v>22560.2</v>
      </c>
    </row>
    <row r="27" spans="1:5" s="3" customFormat="1" ht="12">
      <c r="A27" s="252" t="s">
        <v>616</v>
      </c>
      <c r="B27" s="4">
        <v>13821.8</v>
      </c>
      <c r="C27" s="4">
        <v>16555.6</v>
      </c>
      <c r="D27" s="4">
        <v>18793.5</v>
      </c>
      <c r="E27" s="28">
        <v>20367.3</v>
      </c>
    </row>
    <row r="28" spans="1:5" s="3" customFormat="1" ht="12">
      <c r="A28" s="252" t="s">
        <v>241</v>
      </c>
      <c r="B28" s="4"/>
      <c r="C28" s="4"/>
      <c r="D28" s="4"/>
      <c r="E28" s="28"/>
    </row>
    <row r="29" spans="1:5" s="3" customFormat="1" ht="12">
      <c r="A29" s="252" t="s">
        <v>190</v>
      </c>
      <c r="B29" s="4">
        <v>9327.5</v>
      </c>
      <c r="C29" s="4">
        <v>10640.7</v>
      </c>
      <c r="D29" s="4">
        <v>12033.6</v>
      </c>
      <c r="E29" s="28">
        <v>12997.6</v>
      </c>
    </row>
    <row r="30" spans="1:5" s="3" customFormat="1" ht="12">
      <c r="A30" s="371" t="s">
        <v>242</v>
      </c>
      <c r="B30" s="4"/>
      <c r="C30" s="4"/>
      <c r="D30" s="4"/>
      <c r="E30" s="28"/>
    </row>
    <row r="31" spans="1:5" s="3" customFormat="1" ht="12">
      <c r="A31" s="369" t="s">
        <v>243</v>
      </c>
      <c r="B31" s="4">
        <v>4191.3</v>
      </c>
      <c r="C31" s="4">
        <v>5534</v>
      </c>
      <c r="D31" s="4">
        <v>6307</v>
      </c>
      <c r="E31" s="28">
        <v>6794.2</v>
      </c>
    </row>
    <row r="32" spans="1:5" s="3" customFormat="1" ht="12">
      <c r="A32" s="369" t="s">
        <v>191</v>
      </c>
      <c r="B32" s="4"/>
      <c r="C32" s="4"/>
      <c r="D32" s="4"/>
      <c r="E32" s="28"/>
    </row>
    <row r="33" spans="1:5" s="3" customFormat="1" ht="12">
      <c r="A33" s="369" t="s">
        <v>199</v>
      </c>
      <c r="B33" s="4"/>
      <c r="C33" s="4"/>
      <c r="D33" s="4"/>
      <c r="E33" s="4"/>
    </row>
    <row r="34" spans="1:5" s="3" customFormat="1" ht="12">
      <c r="A34" s="369" t="s">
        <v>198</v>
      </c>
      <c r="B34" s="4">
        <v>303</v>
      </c>
      <c r="C34" s="4">
        <v>380.9</v>
      </c>
      <c r="D34" s="4">
        <v>452.9</v>
      </c>
      <c r="E34" s="28">
        <v>575.5</v>
      </c>
    </row>
    <row r="35" spans="1:5" s="3" customFormat="1" ht="12">
      <c r="A35" s="252" t="s">
        <v>619</v>
      </c>
      <c r="B35" s="4"/>
      <c r="C35" s="4"/>
      <c r="D35" s="4"/>
      <c r="E35" s="28"/>
    </row>
    <row r="36" spans="1:5" s="3" customFormat="1" ht="12">
      <c r="A36" s="252" t="s">
        <v>618</v>
      </c>
      <c r="B36" s="4">
        <v>1435.7</v>
      </c>
      <c r="C36" s="4">
        <v>1999.2</v>
      </c>
      <c r="D36" s="4">
        <v>2054.7</v>
      </c>
      <c r="E36" s="28">
        <v>2192.9</v>
      </c>
    </row>
    <row r="37" spans="1:5" s="3" customFormat="1" ht="12">
      <c r="A37" s="252" t="s">
        <v>620</v>
      </c>
      <c r="B37" s="4"/>
      <c r="C37" s="4"/>
      <c r="D37" s="4"/>
      <c r="E37" s="28"/>
    </row>
    <row r="38" spans="1:5" s="3" customFormat="1" ht="12">
      <c r="A38" s="252" t="s">
        <v>621</v>
      </c>
      <c r="B38" s="13" t="s">
        <v>739</v>
      </c>
      <c r="C38" s="13" t="s">
        <v>739</v>
      </c>
      <c r="D38" s="13" t="s">
        <v>739</v>
      </c>
      <c r="E38" s="28" t="s">
        <v>739</v>
      </c>
    </row>
    <row r="39" spans="1:5" s="3" customFormat="1" ht="12">
      <c r="A39" s="252" t="s">
        <v>622</v>
      </c>
      <c r="B39" s="4">
        <v>13903.9</v>
      </c>
      <c r="C39" s="4">
        <v>19225.9</v>
      </c>
      <c r="D39" s="4">
        <v>26367.1</v>
      </c>
      <c r="E39" s="165">
        <v>30577.2</v>
      </c>
    </row>
    <row r="40" spans="1:5" s="3" customFormat="1" ht="12">
      <c r="A40" s="252" t="s">
        <v>413</v>
      </c>
      <c r="B40" s="4"/>
      <c r="C40" s="4"/>
      <c r="D40" s="4"/>
      <c r="E40" s="28"/>
    </row>
    <row r="41" spans="1:5" s="3" customFormat="1" ht="12">
      <c r="A41" s="252" t="s">
        <v>414</v>
      </c>
      <c r="B41" s="4">
        <v>2.7</v>
      </c>
      <c r="C41" s="4">
        <v>4.7</v>
      </c>
      <c r="D41" s="4">
        <v>2.8</v>
      </c>
      <c r="E41" s="28">
        <v>21.1</v>
      </c>
    </row>
    <row r="42" spans="1:5" s="3" customFormat="1" ht="12">
      <c r="A42" s="252" t="s">
        <v>629</v>
      </c>
      <c r="B42" s="4">
        <v>13901.2</v>
      </c>
      <c r="C42" s="4">
        <v>19221.2</v>
      </c>
      <c r="D42" s="4">
        <v>26364.3</v>
      </c>
      <c r="E42" s="28">
        <v>30556.1</v>
      </c>
    </row>
    <row r="43" spans="1:5" s="3" customFormat="1" ht="12">
      <c r="A43" s="226" t="s">
        <v>636</v>
      </c>
      <c r="B43" s="4">
        <v>201766.8</v>
      </c>
      <c r="C43" s="4">
        <v>256936</v>
      </c>
      <c r="D43" s="4">
        <v>294148.4</v>
      </c>
      <c r="E43" s="28">
        <v>329338.3</v>
      </c>
    </row>
    <row r="44" spans="1:5" ht="6" customHeight="1" thickBot="1">
      <c r="A44" s="59"/>
      <c r="B44" s="23"/>
      <c r="C44" s="23"/>
      <c r="D44" s="23"/>
      <c r="E44" s="23"/>
    </row>
    <row r="45" ht="12.75">
      <c r="A45" s="272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Roman,обычный"&amp;9 101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120" zoomScaleNormal="110" zoomScaleSheetLayoutView="120" zoomScalePageLayoutView="0" workbookViewId="0" topLeftCell="A1">
      <selection activeCell="B59" sqref="B59:D61"/>
    </sheetView>
  </sheetViews>
  <sheetFormatPr defaultColWidth="9.00390625" defaultRowHeight="12.75"/>
  <cols>
    <col min="1" max="1" width="37.00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405</v>
      </c>
    </row>
    <row r="2" ht="18.75" customHeight="1" thickBot="1">
      <c r="A2" s="260" t="s">
        <v>556</v>
      </c>
    </row>
    <row r="3" spans="1:5" ht="18" customHeight="1" thickBot="1">
      <c r="A3" s="261"/>
      <c r="B3" s="42">
        <v>2010</v>
      </c>
      <c r="C3" s="42">
        <v>2011</v>
      </c>
      <c r="D3" s="42">
        <v>2012</v>
      </c>
      <c r="E3" s="42">
        <v>2013</v>
      </c>
    </row>
    <row r="4" ht="9.75" customHeight="1">
      <c r="A4" s="226"/>
    </row>
    <row r="5" s="3" customFormat="1" ht="12">
      <c r="A5" s="272" t="s">
        <v>415</v>
      </c>
    </row>
    <row r="6" s="3" customFormat="1" ht="9" customHeight="1">
      <c r="A6" s="272"/>
    </row>
    <row r="7" spans="1:5" s="3" customFormat="1" ht="12">
      <c r="A7" s="272" t="s">
        <v>526</v>
      </c>
      <c r="B7" s="4"/>
      <c r="C7" s="4"/>
      <c r="D7" s="4"/>
      <c r="E7" s="4"/>
    </row>
    <row r="8" spans="1:5" s="3" customFormat="1" ht="12">
      <c r="A8" s="24" t="s">
        <v>636</v>
      </c>
      <c r="B8" s="4">
        <v>201766.8</v>
      </c>
      <c r="C8" s="4">
        <v>256936</v>
      </c>
      <c r="D8" s="4">
        <v>294148.4</v>
      </c>
      <c r="E8" s="157">
        <v>329338.3</v>
      </c>
    </row>
    <row r="9" spans="1:5" s="3" customFormat="1" ht="12">
      <c r="A9" s="24" t="s">
        <v>640</v>
      </c>
      <c r="B9" s="4"/>
      <c r="C9" s="4"/>
      <c r="D9" s="4"/>
      <c r="E9" s="28"/>
    </row>
    <row r="10" spans="1:5" s="3" customFormat="1" ht="12">
      <c r="A10" s="24" t="s">
        <v>416</v>
      </c>
      <c r="B10" s="4">
        <v>21685.6</v>
      </c>
      <c r="C10" s="4">
        <v>32992.7</v>
      </c>
      <c r="D10" s="4">
        <v>38388.7</v>
      </c>
      <c r="E10" s="28">
        <v>39078.9</v>
      </c>
    </row>
    <row r="11" spans="1:5" s="3" customFormat="1" ht="12">
      <c r="A11" s="24" t="s">
        <v>417</v>
      </c>
      <c r="B11" s="4">
        <v>21435</v>
      </c>
      <c r="C11" s="4">
        <v>31897.6</v>
      </c>
      <c r="D11" s="4">
        <v>36530</v>
      </c>
      <c r="E11" s="28">
        <v>38108.5</v>
      </c>
    </row>
    <row r="12" spans="1:5" s="3" customFormat="1" ht="12">
      <c r="A12" s="24" t="s">
        <v>418</v>
      </c>
      <c r="B12" s="4"/>
      <c r="C12" s="4"/>
      <c r="D12" s="4"/>
      <c r="E12" s="28"/>
    </row>
    <row r="13" spans="1:5" s="3" customFormat="1" ht="12">
      <c r="A13" s="24" t="s">
        <v>419</v>
      </c>
      <c r="B13" s="4">
        <v>17155.1</v>
      </c>
      <c r="C13" s="4">
        <v>26287.4</v>
      </c>
      <c r="D13" s="4">
        <v>30908.2</v>
      </c>
      <c r="E13" s="28">
        <v>31979</v>
      </c>
    </row>
    <row r="14" spans="1:5" s="3" customFormat="1" ht="12">
      <c r="A14" s="397" t="s">
        <v>420</v>
      </c>
      <c r="B14" s="4"/>
      <c r="C14" s="4"/>
      <c r="D14" s="4"/>
      <c r="E14" s="28"/>
    </row>
    <row r="15" spans="1:5" s="3" customFormat="1" ht="12">
      <c r="A15" s="397" t="s">
        <v>421</v>
      </c>
      <c r="B15" s="4">
        <v>2844.2</v>
      </c>
      <c r="C15" s="4">
        <v>3611</v>
      </c>
      <c r="D15" s="4">
        <v>3567.1</v>
      </c>
      <c r="E15" s="28">
        <v>3936.6</v>
      </c>
    </row>
    <row r="16" spans="1:5" s="3" customFormat="1" ht="12">
      <c r="A16" s="397" t="s">
        <v>422</v>
      </c>
      <c r="B16" s="4"/>
      <c r="C16" s="4"/>
      <c r="D16" s="4"/>
      <c r="E16" s="28"/>
    </row>
    <row r="17" spans="1:5" s="3" customFormat="1" ht="12">
      <c r="A17" s="397" t="s">
        <v>423</v>
      </c>
      <c r="B17" s="4">
        <v>1435.7</v>
      </c>
      <c r="C17" s="4">
        <v>1999.2</v>
      </c>
      <c r="D17" s="4">
        <v>2054.7</v>
      </c>
      <c r="E17" s="28">
        <v>2192.9</v>
      </c>
    </row>
    <row r="18" spans="1:5" s="3" customFormat="1" ht="12">
      <c r="A18" s="372" t="s">
        <v>424</v>
      </c>
      <c r="B18" s="4"/>
      <c r="C18" s="4"/>
      <c r="D18" s="4"/>
      <c r="E18" s="28"/>
    </row>
    <row r="19" spans="1:5" s="3" customFormat="1" ht="12">
      <c r="A19" s="372" t="s">
        <v>425</v>
      </c>
      <c r="B19" s="28">
        <v>250.6</v>
      </c>
      <c r="C19" s="4">
        <v>1095.1</v>
      </c>
      <c r="D19" s="4">
        <v>1858.7</v>
      </c>
      <c r="E19" s="28">
        <v>970.4</v>
      </c>
    </row>
    <row r="20" spans="1:5" s="3" customFormat="1" ht="12">
      <c r="A20" s="187" t="s">
        <v>532</v>
      </c>
      <c r="B20" s="4"/>
      <c r="C20" s="4"/>
      <c r="D20" s="4"/>
      <c r="E20" s="28"/>
    </row>
    <row r="21" spans="1:5" s="3" customFormat="1" ht="12">
      <c r="A21" s="24" t="s">
        <v>388</v>
      </c>
      <c r="B21" s="4"/>
      <c r="C21" s="4"/>
      <c r="D21" s="4"/>
      <c r="E21" s="28"/>
    </row>
    <row r="22" spans="1:5" s="3" customFormat="1" ht="12">
      <c r="A22" s="236" t="s">
        <v>426</v>
      </c>
      <c r="B22" s="4">
        <v>223452.4</v>
      </c>
      <c r="C22" s="4">
        <v>289928.7</v>
      </c>
      <c r="D22" s="4">
        <v>332537.1</v>
      </c>
      <c r="E22" s="513">
        <v>368417.2</v>
      </c>
    </row>
    <row r="23" spans="1:5" s="3" customFormat="1" ht="9.75" customHeight="1">
      <c r="A23" s="236"/>
      <c r="B23" s="4"/>
      <c r="C23" s="4"/>
      <c r="D23" s="4"/>
      <c r="E23" s="28"/>
    </row>
    <row r="24" spans="1:5" s="3" customFormat="1" ht="12">
      <c r="A24" s="272" t="s">
        <v>312</v>
      </c>
      <c r="B24" s="4"/>
      <c r="C24" s="4"/>
      <c r="D24" s="4"/>
      <c r="E24" s="28"/>
    </row>
    <row r="25" spans="1:5" s="3" customFormat="1" ht="12">
      <c r="A25" s="272" t="s">
        <v>526</v>
      </c>
      <c r="B25" s="4"/>
      <c r="C25" s="4"/>
      <c r="D25" s="4"/>
      <c r="E25" s="28"/>
    </row>
    <row r="26" spans="1:5" s="3" customFormat="1" ht="12">
      <c r="A26" s="226" t="s">
        <v>636</v>
      </c>
      <c r="B26" s="4">
        <v>201766.8</v>
      </c>
      <c r="C26" s="4">
        <v>256936</v>
      </c>
      <c r="D26" s="4">
        <v>294148.4</v>
      </c>
      <c r="E26" s="513">
        <v>329338.3</v>
      </c>
    </row>
    <row r="27" spans="1:5" s="3" customFormat="1" ht="12">
      <c r="A27" s="226" t="s">
        <v>384</v>
      </c>
      <c r="B27" s="4"/>
      <c r="C27" s="4"/>
      <c r="D27" s="4"/>
      <c r="E27" s="28"/>
    </row>
    <row r="28" spans="1:5" s="3" customFormat="1" ht="12">
      <c r="A28" s="226" t="s">
        <v>427</v>
      </c>
      <c r="B28" s="4"/>
      <c r="C28" s="4"/>
      <c r="D28" s="4"/>
      <c r="E28" s="28"/>
    </row>
    <row r="29" spans="1:5" s="3" customFormat="1" ht="12">
      <c r="A29" s="341" t="s">
        <v>386</v>
      </c>
      <c r="B29" s="13" t="s">
        <v>739</v>
      </c>
      <c r="C29" s="13" t="s">
        <v>739</v>
      </c>
      <c r="D29" s="13" t="s">
        <v>739</v>
      </c>
      <c r="E29" s="165" t="s">
        <v>739</v>
      </c>
    </row>
    <row r="30" spans="1:5" s="3" customFormat="1" ht="12">
      <c r="A30" s="187" t="s">
        <v>532</v>
      </c>
      <c r="B30" s="4"/>
      <c r="C30" s="4"/>
      <c r="D30" s="4"/>
      <c r="E30" s="28"/>
    </row>
    <row r="31" spans="1:5" s="24" customFormat="1" ht="12">
      <c r="A31" s="226" t="s">
        <v>534</v>
      </c>
      <c r="B31" s="28">
        <v>183324.7</v>
      </c>
      <c r="C31" s="28">
        <v>234784.5</v>
      </c>
      <c r="D31" s="28">
        <v>293688.9</v>
      </c>
      <c r="E31" s="28">
        <v>341192.8</v>
      </c>
    </row>
    <row r="32" spans="1:5" s="24" customFormat="1" ht="12">
      <c r="A32" s="187" t="s">
        <v>709</v>
      </c>
      <c r="B32" s="28">
        <v>183324.7</v>
      </c>
      <c r="C32" s="28">
        <v>234784.5</v>
      </c>
      <c r="D32" s="28">
        <v>293688.9</v>
      </c>
      <c r="E32" s="28">
        <v>341192.8</v>
      </c>
    </row>
    <row r="33" spans="1:5" s="3" customFormat="1" ht="12">
      <c r="A33" s="24" t="s">
        <v>663</v>
      </c>
      <c r="B33" s="4">
        <v>18442.1</v>
      </c>
      <c r="C33" s="28">
        <f>C26-C31</f>
        <v>22151.5</v>
      </c>
      <c r="D33" s="4">
        <v>459.5</v>
      </c>
      <c r="E33" s="513">
        <v>-11854.5</v>
      </c>
    </row>
    <row r="34" spans="1:5" s="3" customFormat="1" ht="9" customHeight="1">
      <c r="A34" s="24"/>
      <c r="B34" s="4"/>
      <c r="C34" s="4"/>
      <c r="D34" s="4"/>
      <c r="E34" s="28"/>
    </row>
    <row r="35" spans="1:5" s="3" customFormat="1" ht="12">
      <c r="A35" s="398" t="s">
        <v>428</v>
      </c>
      <c r="B35" s="4"/>
      <c r="C35" s="4"/>
      <c r="D35" s="4"/>
      <c r="E35" s="28"/>
    </row>
    <row r="36" spans="1:5" s="3" customFormat="1" ht="12">
      <c r="A36" s="398" t="s">
        <v>429</v>
      </c>
      <c r="B36" s="4"/>
      <c r="C36" s="4"/>
      <c r="D36" s="4"/>
      <c r="E36" s="28"/>
    </row>
    <row r="37" spans="1:5" s="3" customFormat="1" ht="12">
      <c r="A37" s="272" t="s">
        <v>526</v>
      </c>
      <c r="B37" s="4"/>
      <c r="C37" s="4"/>
      <c r="D37" s="4"/>
      <c r="E37" s="28"/>
    </row>
    <row r="38" spans="1:5" s="3" customFormat="1" ht="12">
      <c r="A38" s="226" t="s">
        <v>388</v>
      </c>
      <c r="B38" s="4"/>
      <c r="C38" s="4"/>
      <c r="D38" s="4"/>
      <c r="E38" s="28"/>
    </row>
    <row r="39" spans="1:5" s="3" customFormat="1" ht="12">
      <c r="A39" s="340" t="s">
        <v>426</v>
      </c>
      <c r="B39" s="4">
        <v>223452.4</v>
      </c>
      <c r="C39" s="4">
        <v>289928.7</v>
      </c>
      <c r="D39" s="4">
        <v>332537.1</v>
      </c>
      <c r="E39" s="157">
        <v>368417.2</v>
      </c>
    </row>
    <row r="40" spans="1:5" s="3" customFormat="1" ht="12">
      <c r="A40" s="226" t="s">
        <v>384</v>
      </c>
      <c r="B40" s="4"/>
      <c r="C40" s="4"/>
      <c r="D40" s="4"/>
      <c r="E40" s="28"/>
    </row>
    <row r="41" spans="1:5" s="3" customFormat="1" ht="12">
      <c r="A41" s="226" t="s">
        <v>427</v>
      </c>
      <c r="B41" s="4"/>
      <c r="C41" s="4"/>
      <c r="D41" s="4"/>
      <c r="E41" s="28"/>
    </row>
    <row r="42" spans="1:5" s="3" customFormat="1" ht="12">
      <c r="A42" s="341" t="s">
        <v>386</v>
      </c>
      <c r="B42" s="13" t="s">
        <v>739</v>
      </c>
      <c r="C42" s="13" t="s">
        <v>739</v>
      </c>
      <c r="D42" s="13" t="s">
        <v>739</v>
      </c>
      <c r="E42" s="165" t="s">
        <v>739</v>
      </c>
    </row>
    <row r="43" spans="1:5" s="3" customFormat="1" ht="12">
      <c r="A43" s="187" t="s">
        <v>532</v>
      </c>
      <c r="B43" s="4"/>
      <c r="C43" s="4"/>
      <c r="D43" s="4"/>
      <c r="E43" s="28"/>
    </row>
    <row r="44" spans="1:5" s="24" customFormat="1" ht="12">
      <c r="A44" s="24" t="s">
        <v>668</v>
      </c>
      <c r="B44" s="28">
        <v>205010.3</v>
      </c>
      <c r="C44" s="28">
        <v>267777.2</v>
      </c>
      <c r="D44" s="28">
        <v>332077.6</v>
      </c>
      <c r="E44" s="28">
        <v>380271.7</v>
      </c>
    </row>
    <row r="45" spans="1:5" s="24" customFormat="1" ht="12">
      <c r="A45" s="187" t="s">
        <v>710</v>
      </c>
      <c r="B45" s="28">
        <v>205010.3</v>
      </c>
      <c r="C45" s="28">
        <v>267777.2</v>
      </c>
      <c r="D45" s="28">
        <v>332077.6</v>
      </c>
      <c r="E45" s="28">
        <v>380271.7</v>
      </c>
    </row>
    <row r="46" spans="1:5" s="3" customFormat="1" ht="12">
      <c r="A46" s="24" t="s">
        <v>663</v>
      </c>
      <c r="B46" s="4">
        <v>18442.1</v>
      </c>
      <c r="C46" s="28">
        <v>22151.5</v>
      </c>
      <c r="D46" s="4">
        <v>459.5</v>
      </c>
      <c r="E46" s="157">
        <v>-11854.5</v>
      </c>
    </row>
    <row r="47" spans="1:5" ht="7.5" customHeight="1" thickBot="1">
      <c r="A47" s="59"/>
      <c r="B47" s="23"/>
      <c r="C47" s="23"/>
      <c r="D47" s="23"/>
      <c r="E47" s="6"/>
    </row>
    <row r="48" ht="12.75">
      <c r="A48" s="226"/>
    </row>
    <row r="49" ht="12.75">
      <c r="A49" s="226"/>
    </row>
    <row r="50" ht="18.75" customHeight="1">
      <c r="A50" s="275" t="s">
        <v>405</v>
      </c>
    </row>
    <row r="51" ht="18.75" customHeight="1" thickBot="1">
      <c r="A51" s="260" t="s">
        <v>556</v>
      </c>
    </row>
    <row r="52" spans="1:5" ht="18" customHeight="1" thickBot="1">
      <c r="A52" s="261"/>
      <c r="B52" s="154">
        <v>2010</v>
      </c>
      <c r="C52" s="154">
        <v>2011</v>
      </c>
      <c r="D52" s="154">
        <v>2012</v>
      </c>
      <c r="E52" s="154">
        <v>2013</v>
      </c>
    </row>
    <row r="53" ht="12.75">
      <c r="A53" s="24"/>
    </row>
    <row r="54" s="3" customFormat="1" ht="12">
      <c r="A54" s="272" t="s">
        <v>314</v>
      </c>
    </row>
    <row r="55" s="3" customFormat="1" ht="12">
      <c r="A55" s="186" t="s">
        <v>315</v>
      </c>
    </row>
    <row r="56" s="3" customFormat="1" ht="12">
      <c r="A56" s="186" t="s">
        <v>316</v>
      </c>
    </row>
    <row r="57" spans="1:5" s="3" customFormat="1" ht="12">
      <c r="A57" s="24" t="s">
        <v>663</v>
      </c>
      <c r="B57" s="4">
        <v>18442.1</v>
      </c>
      <c r="C57" s="28">
        <v>22151.5</v>
      </c>
      <c r="D57" s="4">
        <v>459.5</v>
      </c>
      <c r="E57" s="157">
        <v>-11854.5</v>
      </c>
    </row>
    <row r="58" spans="1:5" s="3" customFormat="1" ht="12">
      <c r="A58" s="257" t="s">
        <v>430</v>
      </c>
      <c r="B58" s="4"/>
      <c r="C58" s="4"/>
      <c r="D58" s="4"/>
      <c r="E58" s="28"/>
    </row>
    <row r="59" spans="1:5" s="3" customFormat="1" ht="12">
      <c r="A59" s="257" t="s">
        <v>677</v>
      </c>
      <c r="B59" s="4">
        <v>731.4</v>
      </c>
      <c r="C59" s="4">
        <v>1345.4</v>
      </c>
      <c r="D59" s="4">
        <v>1363.2</v>
      </c>
      <c r="E59" s="28">
        <v>663.7</v>
      </c>
    </row>
    <row r="60" spans="1:5" s="3" customFormat="1" ht="12">
      <c r="A60" s="257" t="s">
        <v>317</v>
      </c>
      <c r="B60" s="4">
        <v>82.4</v>
      </c>
      <c r="C60" s="4">
        <v>294.7</v>
      </c>
      <c r="D60" s="4">
        <v>203.3</v>
      </c>
      <c r="E60" s="28">
        <v>165.4</v>
      </c>
    </row>
    <row r="61" spans="1:5" s="3" customFormat="1" ht="12">
      <c r="A61" s="257" t="s">
        <v>680</v>
      </c>
      <c r="B61" s="4">
        <v>649</v>
      </c>
      <c r="C61" s="4">
        <v>1050.7</v>
      </c>
      <c r="D61" s="4">
        <v>1159.9</v>
      </c>
      <c r="E61" s="28">
        <v>498.3</v>
      </c>
    </row>
    <row r="62" spans="1:5" s="3" customFormat="1" ht="12">
      <c r="A62" s="257" t="s">
        <v>430</v>
      </c>
      <c r="B62" s="4"/>
      <c r="C62" s="4"/>
      <c r="D62" s="4"/>
      <c r="E62" s="28"/>
    </row>
    <row r="63" spans="1:5" s="3" customFormat="1" ht="12">
      <c r="A63" s="24" t="s">
        <v>431</v>
      </c>
      <c r="B63" s="4">
        <v>-5981.9</v>
      </c>
      <c r="C63" s="4">
        <v>-5001.6</v>
      </c>
      <c r="D63" s="4">
        <v>-1457.9</v>
      </c>
      <c r="E63" s="28">
        <v>-1332.3</v>
      </c>
    </row>
    <row r="64" spans="1:5" s="3" customFormat="1" ht="12">
      <c r="A64" s="257" t="s">
        <v>678</v>
      </c>
      <c r="B64" s="4">
        <v>-9.8</v>
      </c>
      <c r="C64" s="4">
        <v>-15.4</v>
      </c>
      <c r="D64" s="4">
        <v>-10.3</v>
      </c>
      <c r="E64" s="28">
        <v>-8.1</v>
      </c>
    </row>
    <row r="65" spans="1:5" s="3" customFormat="1" ht="12">
      <c r="A65" s="257" t="s">
        <v>680</v>
      </c>
      <c r="B65" s="4">
        <v>-5972.1</v>
      </c>
      <c r="C65" s="4">
        <v>-4986.2</v>
      </c>
      <c r="D65" s="4">
        <v>-1447.6</v>
      </c>
      <c r="E65" s="28">
        <v>-1324.2</v>
      </c>
    </row>
    <row r="66" spans="1:5" s="3" customFormat="1" ht="12">
      <c r="A66" s="343" t="s">
        <v>394</v>
      </c>
      <c r="B66" s="4"/>
      <c r="C66" s="4"/>
      <c r="D66" s="4"/>
      <c r="E66" s="28"/>
    </row>
    <row r="67" spans="1:5" s="3" customFormat="1" ht="12">
      <c r="A67" s="343" t="s">
        <v>395</v>
      </c>
      <c r="B67" s="4"/>
      <c r="C67" s="4"/>
      <c r="D67" s="4"/>
      <c r="E67" s="28"/>
    </row>
    <row r="68" spans="1:7" s="3" customFormat="1" ht="14.25">
      <c r="A68" s="344" t="s">
        <v>708</v>
      </c>
      <c r="B68" s="4">
        <v>13191.6</v>
      </c>
      <c r="C68" s="28">
        <v>18495.3</v>
      </c>
      <c r="D68" s="4">
        <v>364.8</v>
      </c>
      <c r="E68" s="157">
        <v>-12523.1</v>
      </c>
      <c r="F68" s="4"/>
      <c r="G68" s="4"/>
    </row>
    <row r="69" spans="1:5" s="3" customFormat="1" ht="12">
      <c r="A69" s="186" t="s">
        <v>683</v>
      </c>
      <c r="B69" s="4"/>
      <c r="C69" s="4"/>
      <c r="D69" s="4"/>
      <c r="E69" s="28"/>
    </row>
    <row r="70" spans="1:5" s="3" customFormat="1" ht="12">
      <c r="A70" s="340" t="s">
        <v>540</v>
      </c>
      <c r="B70" s="28">
        <v>7467.2</v>
      </c>
      <c r="C70" s="4">
        <v>11356.5</v>
      </c>
      <c r="D70" s="4">
        <v>7572.9</v>
      </c>
      <c r="E70" s="28">
        <v>8644.2</v>
      </c>
    </row>
    <row r="71" spans="1:5" s="3" customFormat="1" ht="12">
      <c r="A71" s="340" t="s">
        <v>541</v>
      </c>
      <c r="B71" s="4"/>
      <c r="C71" s="4"/>
      <c r="D71" s="4"/>
      <c r="E71" s="28"/>
    </row>
    <row r="72" spans="1:5" s="3" customFormat="1" ht="12">
      <c r="A72" s="340" t="s">
        <v>321</v>
      </c>
      <c r="B72" s="4">
        <v>-1580.3</v>
      </c>
      <c r="C72" s="4">
        <v>774.3</v>
      </c>
      <c r="D72" s="4">
        <v>896.4</v>
      </c>
      <c r="E72" s="28">
        <v>2584.7</v>
      </c>
    </row>
    <row r="73" spans="1:5" s="3" customFormat="1" ht="12">
      <c r="A73" s="257" t="s">
        <v>542</v>
      </c>
      <c r="B73" s="4">
        <v>765.1</v>
      </c>
      <c r="C73" s="4">
        <v>880.8</v>
      </c>
      <c r="D73" s="4">
        <v>1048.4</v>
      </c>
      <c r="E73" s="28">
        <v>1267.4</v>
      </c>
    </row>
    <row r="74" spans="1:5" s="3" customFormat="1" ht="12">
      <c r="A74" s="257" t="s">
        <v>346</v>
      </c>
      <c r="B74" s="4"/>
      <c r="C74" s="4"/>
      <c r="D74" s="13" t="s">
        <v>739</v>
      </c>
      <c r="E74" s="165" t="s">
        <v>739</v>
      </c>
    </row>
    <row r="75" spans="1:5" s="3" customFormat="1" ht="12">
      <c r="A75" s="257" t="s">
        <v>432</v>
      </c>
      <c r="B75" s="13" t="s">
        <v>739</v>
      </c>
      <c r="C75" s="13" t="s">
        <v>739</v>
      </c>
      <c r="D75" s="13" t="s">
        <v>739</v>
      </c>
      <c r="E75" s="165" t="s">
        <v>739</v>
      </c>
    </row>
    <row r="76" spans="1:5" s="3" customFormat="1" ht="12">
      <c r="A76" s="257" t="s">
        <v>687</v>
      </c>
      <c r="B76" s="4"/>
      <c r="C76" s="4"/>
      <c r="D76" s="4"/>
      <c r="E76" s="28"/>
    </row>
    <row r="77" spans="1:5" s="3" customFormat="1" ht="12">
      <c r="A77" s="257" t="s">
        <v>324</v>
      </c>
      <c r="B77" s="4">
        <v>6539.6</v>
      </c>
      <c r="C77" s="28">
        <v>5483.7</v>
      </c>
      <c r="D77" s="4">
        <v>-9152.9</v>
      </c>
      <c r="E77" s="157">
        <v>-25019.4</v>
      </c>
    </row>
    <row r="78" spans="1:5" ht="13.5" thickBot="1">
      <c r="A78" s="399"/>
      <c r="B78" s="23"/>
      <c r="C78" s="67"/>
      <c r="D78" s="23"/>
      <c r="E78" s="23"/>
    </row>
    <row r="79" spans="1:3" ht="5.25" customHeight="1">
      <c r="A79" s="24"/>
      <c r="C79" s="72"/>
    </row>
    <row r="80" spans="1:5" ht="12.75">
      <c r="A80" s="247" t="s">
        <v>738</v>
      </c>
      <c r="B80" s="61"/>
      <c r="C80" s="400"/>
      <c r="D80" s="61"/>
      <c r="E80" s="61"/>
    </row>
    <row r="81" spans="1:5" ht="12.75">
      <c r="A81" s="248" t="s">
        <v>433</v>
      </c>
      <c r="B81" s="61"/>
      <c r="C81" s="61"/>
      <c r="D81" s="61"/>
      <c r="E81" s="61"/>
    </row>
  </sheetData>
  <sheetProtection/>
  <printOptions/>
  <pageMargins left="0.9448818897637796" right="0.7480314960629921" top="0.984251968503937" bottom="0.984251968503937" header="0.5118110236220472" footer="0.5118110236220472"/>
  <pageSetup firstPageNumber="102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48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110" zoomScaleNormal="120" zoomScaleSheetLayoutView="110" zoomScalePageLayoutView="0" workbookViewId="0" topLeftCell="A1">
      <selection activeCell="P17" sqref="P17"/>
    </sheetView>
  </sheetViews>
  <sheetFormatPr defaultColWidth="9.00390625" defaultRowHeight="12.75"/>
  <cols>
    <col min="1" max="1" width="38.75390625" style="26" customWidth="1"/>
    <col min="2" max="4" width="10.75390625" style="2" customWidth="1"/>
    <col min="5" max="5" width="10.25390625" style="2" customWidth="1"/>
    <col min="6" max="16384" width="9.125" style="2" customWidth="1"/>
  </cols>
  <sheetData>
    <row r="1" ht="15.75" customHeight="1">
      <c r="A1" s="275" t="s">
        <v>434</v>
      </c>
    </row>
    <row r="2" ht="15.75" customHeight="1">
      <c r="A2" s="238" t="s">
        <v>439</v>
      </c>
    </row>
    <row r="3" ht="17.25" customHeight="1" thickBot="1">
      <c r="A3" s="260" t="s">
        <v>556</v>
      </c>
    </row>
    <row r="4" spans="1:5" ht="18" customHeight="1" thickBot="1">
      <c r="A4" s="338"/>
      <c r="B4" s="42">
        <v>2010</v>
      </c>
      <c r="C4" s="42">
        <v>2011</v>
      </c>
      <c r="D4" s="42">
        <v>2012</v>
      </c>
      <c r="E4" s="42">
        <v>2013</v>
      </c>
    </row>
    <row r="5" ht="9" customHeight="1">
      <c r="A5" s="244"/>
    </row>
    <row r="6" s="3" customFormat="1" ht="12">
      <c r="A6" s="245" t="s">
        <v>349</v>
      </c>
    </row>
    <row r="7" s="3" customFormat="1" ht="12">
      <c r="A7" s="272" t="s">
        <v>526</v>
      </c>
    </row>
    <row r="8" spans="1:5" s="3" customFormat="1" ht="12">
      <c r="A8" s="24" t="s">
        <v>527</v>
      </c>
      <c r="B8" s="4">
        <v>3421.5</v>
      </c>
      <c r="C8" s="4">
        <v>4230.1</v>
      </c>
      <c r="D8" s="4">
        <v>4078.1</v>
      </c>
      <c r="E8" s="28">
        <v>4610.5</v>
      </c>
    </row>
    <row r="9" spans="1:5" s="3" customFormat="1" ht="12">
      <c r="A9" s="187" t="s">
        <v>532</v>
      </c>
      <c r="B9" s="4"/>
      <c r="C9" s="4"/>
      <c r="D9" s="4"/>
      <c r="E9" s="28"/>
    </row>
    <row r="10" spans="1:5" s="3" customFormat="1" ht="12">
      <c r="A10" s="24" t="s">
        <v>16</v>
      </c>
      <c r="B10" s="4">
        <v>1821.3</v>
      </c>
      <c r="C10" s="4">
        <v>2505.2</v>
      </c>
      <c r="D10" s="4">
        <v>2257.1</v>
      </c>
      <c r="E10" s="28">
        <v>2633.1</v>
      </c>
    </row>
    <row r="11" spans="1:5" s="3" customFormat="1" ht="12">
      <c r="A11" s="326" t="s">
        <v>291</v>
      </c>
      <c r="B11" s="4">
        <v>1600.2</v>
      </c>
      <c r="C11" s="4">
        <v>1724.9</v>
      </c>
      <c r="D11" s="4">
        <v>1821</v>
      </c>
      <c r="E11" s="28">
        <v>1977.4</v>
      </c>
    </row>
    <row r="12" spans="1:5" s="3" customFormat="1" ht="12">
      <c r="A12" s="326" t="s">
        <v>33</v>
      </c>
      <c r="B12" s="4">
        <v>174.5</v>
      </c>
      <c r="C12" s="4">
        <v>151</v>
      </c>
      <c r="D12" s="4">
        <v>192.8</v>
      </c>
      <c r="E12" s="28">
        <v>159.8</v>
      </c>
    </row>
    <row r="13" spans="1:5" s="3" customFormat="1" ht="12">
      <c r="A13" s="24" t="s">
        <v>292</v>
      </c>
      <c r="B13" s="4">
        <v>1425.7</v>
      </c>
      <c r="C13" s="4">
        <v>1573.9</v>
      </c>
      <c r="D13" s="4">
        <v>1628.2</v>
      </c>
      <c r="E13" s="28">
        <v>1817.6</v>
      </c>
    </row>
    <row r="14" spans="1:5" s="3" customFormat="1" ht="9" customHeight="1">
      <c r="A14" s="326"/>
      <c r="B14" s="4"/>
      <c r="C14" s="4"/>
      <c r="D14" s="4"/>
      <c r="E14" s="28"/>
    </row>
    <row r="15" spans="1:5" s="3" customFormat="1" ht="12">
      <c r="A15" s="272" t="s">
        <v>293</v>
      </c>
      <c r="B15" s="4"/>
      <c r="C15" s="4"/>
      <c r="D15" s="4"/>
      <c r="E15" s="28"/>
    </row>
    <row r="16" spans="1:5" s="3" customFormat="1" ht="12">
      <c r="A16" s="272" t="s">
        <v>526</v>
      </c>
      <c r="B16" s="4"/>
      <c r="C16" s="4"/>
      <c r="D16" s="4"/>
      <c r="E16" s="28"/>
    </row>
    <row r="17" spans="1:5" s="3" customFormat="1" ht="12">
      <c r="A17" s="24" t="s">
        <v>291</v>
      </c>
      <c r="B17" s="4">
        <v>1600.2</v>
      </c>
      <c r="C17" s="4">
        <v>1724.9</v>
      </c>
      <c r="D17" s="4">
        <v>1821</v>
      </c>
      <c r="E17" s="28">
        <v>1977.4</v>
      </c>
    </row>
    <row r="18" spans="1:5" s="3" customFormat="1" ht="12">
      <c r="A18" s="187" t="s">
        <v>532</v>
      </c>
      <c r="B18" s="4"/>
      <c r="C18" s="4"/>
      <c r="D18" s="4"/>
      <c r="E18" s="28"/>
    </row>
    <row r="19" spans="1:5" s="3" customFormat="1" ht="12">
      <c r="A19" s="24" t="s">
        <v>108</v>
      </c>
      <c r="B19" s="4">
        <v>1422</v>
      </c>
      <c r="C19" s="4">
        <v>1569.2</v>
      </c>
      <c r="D19" s="4">
        <v>1622.5</v>
      </c>
      <c r="E19" s="28">
        <v>1812.1</v>
      </c>
    </row>
    <row r="20" spans="1:5" s="3" customFormat="1" ht="12">
      <c r="A20" s="236" t="s">
        <v>558</v>
      </c>
      <c r="B20" s="4">
        <v>1202.5</v>
      </c>
      <c r="C20" s="4">
        <v>1530.8</v>
      </c>
      <c r="D20" s="4">
        <v>1358.8</v>
      </c>
      <c r="E20" s="28">
        <v>1518.4</v>
      </c>
    </row>
    <row r="21" spans="1:5" s="3" customFormat="1" ht="12">
      <c r="A21" s="236" t="s">
        <v>559</v>
      </c>
      <c r="B21" s="4"/>
      <c r="C21" s="4"/>
      <c r="D21" s="4"/>
      <c r="E21" s="28"/>
    </row>
    <row r="22" spans="1:5" s="3" customFormat="1" ht="12">
      <c r="A22" s="236" t="s">
        <v>560</v>
      </c>
      <c r="B22" s="4">
        <v>219.5</v>
      </c>
      <c r="C22" s="4">
        <v>38.4</v>
      </c>
      <c r="D22" s="4">
        <v>263.7</v>
      </c>
      <c r="E22" s="28">
        <v>293.7</v>
      </c>
    </row>
    <row r="23" spans="1:5" s="3" customFormat="1" ht="12">
      <c r="A23" s="236" t="s">
        <v>329</v>
      </c>
      <c r="B23" s="4"/>
      <c r="C23" s="4"/>
      <c r="D23" s="4"/>
      <c r="E23" s="28"/>
    </row>
    <row r="24" spans="1:5" s="3" customFormat="1" ht="12">
      <c r="A24" s="236" t="s">
        <v>330</v>
      </c>
      <c r="B24" s="4">
        <v>193.6</v>
      </c>
      <c r="C24" s="4">
        <v>5.5</v>
      </c>
      <c r="D24" s="4">
        <v>225</v>
      </c>
      <c r="E24" s="28">
        <v>246.5</v>
      </c>
    </row>
    <row r="25" spans="1:5" s="3" customFormat="1" ht="12">
      <c r="A25" s="236" t="s">
        <v>297</v>
      </c>
      <c r="B25" s="4"/>
      <c r="C25" s="4"/>
      <c r="D25" s="4"/>
      <c r="E25" s="28"/>
    </row>
    <row r="26" spans="1:5" s="3" customFormat="1" ht="12">
      <c r="A26" s="236" t="s">
        <v>440</v>
      </c>
      <c r="B26" s="4">
        <v>25.9</v>
      </c>
      <c r="C26" s="4">
        <v>32.9</v>
      </c>
      <c r="D26" s="4">
        <v>38.7</v>
      </c>
      <c r="E26" s="28">
        <v>47.2</v>
      </c>
    </row>
    <row r="27" spans="1:5" s="3" customFormat="1" ht="12">
      <c r="A27" s="24" t="s">
        <v>110</v>
      </c>
      <c r="B27" s="4">
        <v>3.7</v>
      </c>
      <c r="C27" s="4">
        <v>4.7</v>
      </c>
      <c r="D27" s="4">
        <v>5.7</v>
      </c>
      <c r="E27" s="28">
        <v>5.5</v>
      </c>
    </row>
    <row r="28" spans="1:5" s="3" customFormat="1" ht="12">
      <c r="A28" s="340" t="s">
        <v>299</v>
      </c>
      <c r="B28" s="13" t="s">
        <v>739</v>
      </c>
      <c r="C28" s="13" t="s">
        <v>739</v>
      </c>
      <c r="D28" s="13" t="s">
        <v>739</v>
      </c>
      <c r="E28" s="165" t="s">
        <v>739</v>
      </c>
    </row>
    <row r="29" spans="1:5" s="3" customFormat="1" ht="12">
      <c r="A29" s="340" t="s">
        <v>583</v>
      </c>
      <c r="B29" s="4"/>
      <c r="C29" s="4"/>
      <c r="D29" s="4"/>
      <c r="E29" s="28"/>
    </row>
    <row r="30" spans="1:5" s="3" customFormat="1" ht="12">
      <c r="A30" s="24" t="s">
        <v>352</v>
      </c>
      <c r="B30" s="4">
        <v>174.5</v>
      </c>
      <c r="C30" s="4">
        <v>151</v>
      </c>
      <c r="D30" s="4">
        <v>192.8</v>
      </c>
      <c r="E30" s="157">
        <v>159.8</v>
      </c>
    </row>
    <row r="31" spans="1:5" s="3" customFormat="1" ht="9" customHeight="1">
      <c r="A31" s="24"/>
      <c r="B31" s="4"/>
      <c r="C31" s="4"/>
      <c r="D31" s="4"/>
      <c r="E31" s="28"/>
    </row>
    <row r="32" spans="1:5" s="3" customFormat="1" ht="12">
      <c r="A32" s="272" t="s">
        <v>301</v>
      </c>
      <c r="B32" s="4"/>
      <c r="C32" s="4"/>
      <c r="D32" s="4"/>
      <c r="E32" s="28"/>
    </row>
    <row r="33" spans="1:5" s="3" customFormat="1" ht="12">
      <c r="A33" s="245" t="s">
        <v>526</v>
      </c>
      <c r="B33" s="4"/>
      <c r="C33" s="4"/>
      <c r="D33" s="4"/>
      <c r="E33" s="28"/>
    </row>
    <row r="34" spans="1:5" s="3" customFormat="1" ht="12">
      <c r="A34" s="244" t="s">
        <v>583</v>
      </c>
      <c r="B34" s="4"/>
      <c r="C34" s="4"/>
      <c r="D34" s="4"/>
      <c r="E34" s="4"/>
    </row>
    <row r="35" spans="1:6" s="3" customFormat="1" ht="12">
      <c r="A35" s="24" t="s">
        <v>352</v>
      </c>
      <c r="B35" s="4">
        <v>174.5</v>
      </c>
      <c r="C35" s="4">
        <v>151</v>
      </c>
      <c r="D35" s="4">
        <v>192.8</v>
      </c>
      <c r="E35" s="28">
        <v>159.8</v>
      </c>
      <c r="F35" s="4"/>
    </row>
    <row r="36" spans="1:6" s="3" customFormat="1" ht="12">
      <c r="A36" s="340" t="s">
        <v>335</v>
      </c>
      <c r="B36" s="4">
        <v>0.9</v>
      </c>
      <c r="C36" s="4">
        <v>16.1</v>
      </c>
      <c r="D36" s="4">
        <v>25.1</v>
      </c>
      <c r="E36" s="28">
        <v>24</v>
      </c>
      <c r="F36" s="4"/>
    </row>
    <row r="37" spans="1:6" s="3" customFormat="1" ht="12">
      <c r="A37" s="252" t="s">
        <v>586</v>
      </c>
      <c r="B37" s="4">
        <v>0.3</v>
      </c>
      <c r="C37" s="4">
        <v>15.2</v>
      </c>
      <c r="D37" s="4">
        <v>24.5</v>
      </c>
      <c r="E37" s="28">
        <v>22.6</v>
      </c>
      <c r="F37" s="4"/>
    </row>
    <row r="38" spans="1:6" s="3" customFormat="1" ht="12">
      <c r="A38" s="252" t="s">
        <v>587</v>
      </c>
      <c r="B38" s="4">
        <v>0.1</v>
      </c>
      <c r="C38" s="4">
        <v>0.8</v>
      </c>
      <c r="D38" s="4">
        <v>0</v>
      </c>
      <c r="E38" s="28">
        <v>0</v>
      </c>
      <c r="F38" s="4"/>
    </row>
    <row r="39" spans="1:6" s="3" customFormat="1" ht="12">
      <c r="A39" s="252" t="s">
        <v>588</v>
      </c>
      <c r="B39" s="4">
        <v>0.1</v>
      </c>
      <c r="C39" s="4">
        <v>0.8</v>
      </c>
      <c r="D39" s="4">
        <v>0</v>
      </c>
      <c r="E39" s="28">
        <v>0</v>
      </c>
      <c r="F39" s="4"/>
    </row>
    <row r="40" spans="1:6" s="3" customFormat="1" ht="12">
      <c r="A40" s="252" t="s">
        <v>590</v>
      </c>
      <c r="B40" s="13" t="s">
        <v>739</v>
      </c>
      <c r="C40" s="13" t="s">
        <v>739</v>
      </c>
      <c r="D40" s="13" t="s">
        <v>739</v>
      </c>
      <c r="E40" s="165" t="s">
        <v>739</v>
      </c>
      <c r="F40" s="4"/>
    </row>
    <row r="41" spans="1:6" s="3" customFormat="1" ht="12">
      <c r="A41" s="252" t="s">
        <v>591</v>
      </c>
      <c r="B41" s="4"/>
      <c r="C41" s="4"/>
      <c r="D41" s="13"/>
      <c r="E41" s="28"/>
      <c r="F41" s="4"/>
    </row>
    <row r="42" spans="1:6" s="3" customFormat="1" ht="12">
      <c r="A42" s="252" t="s">
        <v>607</v>
      </c>
      <c r="B42" s="13" t="s">
        <v>739</v>
      </c>
      <c r="C42" s="13" t="s">
        <v>739</v>
      </c>
      <c r="D42" s="13" t="s">
        <v>739</v>
      </c>
      <c r="E42" s="165" t="s">
        <v>739</v>
      </c>
      <c r="F42" s="4"/>
    </row>
    <row r="43" spans="1:6" s="3" customFormat="1" ht="12">
      <c r="A43" s="252" t="s">
        <v>303</v>
      </c>
      <c r="B43" s="4"/>
      <c r="C43" s="4"/>
      <c r="D43" s="4"/>
      <c r="E43" s="28"/>
      <c r="F43" s="4"/>
    </row>
    <row r="44" spans="1:6" s="3" customFormat="1" ht="12">
      <c r="A44" s="252" t="s">
        <v>304</v>
      </c>
      <c r="B44" s="4">
        <v>0.5</v>
      </c>
      <c r="C44" s="4">
        <v>0.1</v>
      </c>
      <c r="D44" s="4">
        <v>0.6</v>
      </c>
      <c r="E44" s="28">
        <v>1.4</v>
      </c>
      <c r="F44" s="4"/>
    </row>
    <row r="45" spans="1:6" s="3" customFormat="1" ht="12">
      <c r="A45" s="253" t="s">
        <v>595</v>
      </c>
      <c r="B45" s="13" t="s">
        <v>739</v>
      </c>
      <c r="C45" s="13" t="s">
        <v>739</v>
      </c>
      <c r="D45" s="13" t="s">
        <v>739</v>
      </c>
      <c r="E45" s="165" t="s">
        <v>739</v>
      </c>
      <c r="F45" s="4"/>
    </row>
    <row r="46" spans="1:6" s="3" customFormat="1" ht="12">
      <c r="A46" s="187" t="s">
        <v>532</v>
      </c>
      <c r="B46" s="4"/>
      <c r="C46" s="4"/>
      <c r="D46" s="4"/>
      <c r="E46" s="28"/>
      <c r="F46" s="4"/>
    </row>
    <row r="47" spans="1:6" s="3" customFormat="1" ht="12">
      <c r="A47" s="24" t="s">
        <v>335</v>
      </c>
      <c r="B47" s="4">
        <v>49.3</v>
      </c>
      <c r="C47" s="4">
        <v>57.1</v>
      </c>
      <c r="D47" s="4">
        <v>54.9</v>
      </c>
      <c r="E47" s="28">
        <v>0.3</v>
      </c>
      <c r="F47" s="4"/>
    </row>
    <row r="48" spans="1:6" s="3" customFormat="1" ht="12">
      <c r="A48" s="252" t="s">
        <v>586</v>
      </c>
      <c r="B48" s="4">
        <v>49.3</v>
      </c>
      <c r="C48" s="4">
        <v>57.1</v>
      </c>
      <c r="D48" s="4">
        <v>54.9</v>
      </c>
      <c r="E48" s="28">
        <v>0.3</v>
      </c>
      <c r="F48" s="4"/>
    </row>
    <row r="49" spans="1:6" s="3" customFormat="1" ht="12">
      <c r="A49" s="252" t="s">
        <v>587</v>
      </c>
      <c r="B49" s="4">
        <v>0</v>
      </c>
      <c r="C49" s="4">
        <v>0</v>
      </c>
      <c r="D49" s="4">
        <v>0</v>
      </c>
      <c r="E49" s="28">
        <v>0</v>
      </c>
      <c r="F49" s="4"/>
    </row>
    <row r="50" spans="1:6" s="3" customFormat="1" ht="12">
      <c r="A50" s="252" t="s">
        <v>590</v>
      </c>
      <c r="B50" s="13" t="s">
        <v>739</v>
      </c>
      <c r="C50" s="13" t="s">
        <v>739</v>
      </c>
      <c r="D50" s="13" t="s">
        <v>739</v>
      </c>
      <c r="E50" s="165" t="s">
        <v>739</v>
      </c>
      <c r="F50" s="4"/>
    </row>
    <row r="51" spans="1:6" s="3" customFormat="1" ht="12">
      <c r="A51" s="252" t="s">
        <v>591</v>
      </c>
      <c r="B51" s="4"/>
      <c r="C51" s="4"/>
      <c r="D51" s="13"/>
      <c r="E51" s="28"/>
      <c r="F51" s="4"/>
    </row>
    <row r="52" spans="1:6" s="3" customFormat="1" ht="12">
      <c r="A52" s="252" t="s">
        <v>607</v>
      </c>
      <c r="B52" s="13" t="s">
        <v>739</v>
      </c>
      <c r="C52" s="13" t="s">
        <v>739</v>
      </c>
      <c r="D52" s="13" t="s">
        <v>739</v>
      </c>
      <c r="E52" s="165" t="s">
        <v>739</v>
      </c>
      <c r="F52" s="4"/>
    </row>
    <row r="53" spans="1:6" s="3" customFormat="1" ht="12">
      <c r="A53" s="252" t="s">
        <v>303</v>
      </c>
      <c r="B53" s="4"/>
      <c r="C53" s="4"/>
      <c r="D53" s="13"/>
      <c r="E53" s="28"/>
      <c r="F53" s="4"/>
    </row>
    <row r="54" spans="1:6" s="3" customFormat="1" ht="12">
      <c r="A54" s="252" t="s">
        <v>304</v>
      </c>
      <c r="B54" s="13" t="s">
        <v>739</v>
      </c>
      <c r="C54" s="13" t="s">
        <v>739</v>
      </c>
      <c r="D54" s="13" t="s">
        <v>739</v>
      </c>
      <c r="E54" s="165" t="s">
        <v>739</v>
      </c>
      <c r="F54" s="4"/>
    </row>
    <row r="55" spans="1:6" s="3" customFormat="1" ht="12">
      <c r="A55" s="253" t="s">
        <v>595</v>
      </c>
      <c r="B55" s="4">
        <v>0</v>
      </c>
      <c r="C55" s="4">
        <v>0</v>
      </c>
      <c r="D55" s="4">
        <v>0</v>
      </c>
      <c r="E55" s="28">
        <v>0</v>
      </c>
      <c r="F55" s="4"/>
    </row>
    <row r="56" spans="1:6" s="3" customFormat="1" ht="12">
      <c r="A56" s="24" t="s">
        <v>305</v>
      </c>
      <c r="B56" s="4">
        <v>126.1</v>
      </c>
      <c r="C56" s="4">
        <v>110</v>
      </c>
      <c r="D56" s="4">
        <v>163</v>
      </c>
      <c r="E56" s="157">
        <v>183.5</v>
      </c>
      <c r="F56" s="4"/>
    </row>
    <row r="57" spans="1:5" ht="6.75" customHeight="1" thickBot="1">
      <c r="A57" s="59"/>
      <c r="B57" s="23"/>
      <c r="C57" s="23"/>
      <c r="D57" s="23"/>
      <c r="E57" s="23"/>
    </row>
    <row r="58" ht="12.75">
      <c r="A58" s="24"/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Roman,обычный"&amp;9 104&amp;"Arial Cyr,обычный"&amp;10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120" zoomScaleNormal="75" zoomScaleSheetLayoutView="120" zoomScalePageLayoutView="0" workbookViewId="0" topLeftCell="A1">
      <selection activeCell="I13" sqref="I13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441</v>
      </c>
    </row>
    <row r="2" ht="15" customHeight="1" thickBot="1">
      <c r="A2" s="260" t="s">
        <v>525</v>
      </c>
    </row>
    <row r="3" spans="1:5" ht="18" customHeight="1" thickBot="1">
      <c r="A3" s="338"/>
      <c r="B3" s="42">
        <v>2010</v>
      </c>
      <c r="C3" s="42">
        <v>2011</v>
      </c>
      <c r="D3" s="42">
        <v>2012</v>
      </c>
      <c r="E3" s="42">
        <v>2013</v>
      </c>
    </row>
    <row r="4" ht="9" customHeight="1">
      <c r="A4" s="244"/>
    </row>
    <row r="5" s="3" customFormat="1" ht="12">
      <c r="A5" s="235" t="s">
        <v>307</v>
      </c>
    </row>
    <row r="6" s="3" customFormat="1" ht="12">
      <c r="A6" s="272" t="s">
        <v>526</v>
      </c>
    </row>
    <row r="7" spans="1:5" s="3" customFormat="1" ht="12">
      <c r="A7" s="226" t="s">
        <v>305</v>
      </c>
      <c r="B7" s="4">
        <v>126.1</v>
      </c>
      <c r="C7" s="4">
        <v>110</v>
      </c>
      <c r="D7" s="4">
        <v>163</v>
      </c>
      <c r="E7" s="157">
        <v>183.5</v>
      </c>
    </row>
    <row r="8" spans="1:5" s="3" customFormat="1" ht="12">
      <c r="A8" s="340" t="s">
        <v>615</v>
      </c>
      <c r="B8" s="4">
        <v>25.9</v>
      </c>
      <c r="C8" s="4">
        <v>32.9</v>
      </c>
      <c r="D8" s="4">
        <v>38.7</v>
      </c>
      <c r="E8" s="28">
        <v>47.2</v>
      </c>
    </row>
    <row r="9" spans="1:5" s="3" customFormat="1" ht="12">
      <c r="A9" s="252" t="s">
        <v>616</v>
      </c>
      <c r="B9" s="4"/>
      <c r="C9" s="4"/>
      <c r="D9" s="4"/>
      <c r="E9" s="28"/>
    </row>
    <row r="10" spans="1:5" s="3" customFormat="1" ht="12">
      <c r="A10" s="252" t="s">
        <v>294</v>
      </c>
      <c r="B10" s="13" t="s">
        <v>739</v>
      </c>
      <c r="C10" s="13" t="s">
        <v>739</v>
      </c>
      <c r="D10" s="13" t="s">
        <v>739</v>
      </c>
      <c r="E10" s="165" t="s">
        <v>739</v>
      </c>
    </row>
    <row r="11" spans="1:5" s="3" customFormat="1" ht="12">
      <c r="A11" s="252" t="s">
        <v>619</v>
      </c>
      <c r="B11" s="4"/>
      <c r="C11" s="4"/>
      <c r="D11" s="4"/>
      <c r="E11" s="28"/>
    </row>
    <row r="12" spans="1:5" s="3" customFormat="1" ht="12">
      <c r="A12" s="252" t="s">
        <v>618</v>
      </c>
      <c r="B12" s="4">
        <v>25.9</v>
      </c>
      <c r="C12" s="4">
        <v>32.9</v>
      </c>
      <c r="D12" s="4">
        <v>38.7</v>
      </c>
      <c r="E12" s="28">
        <v>47.2</v>
      </c>
    </row>
    <row r="13" spans="1:5" s="3" customFormat="1" ht="12">
      <c r="A13" s="24" t="s">
        <v>310</v>
      </c>
      <c r="B13" s="4">
        <v>5903.4</v>
      </c>
      <c r="C13" s="4">
        <v>6133.3</v>
      </c>
      <c r="D13" s="4">
        <v>7206.3</v>
      </c>
      <c r="E13" s="28">
        <v>5489.3</v>
      </c>
    </row>
    <row r="14" spans="1:5" s="3" customFormat="1" ht="12">
      <c r="A14" s="24" t="s">
        <v>625</v>
      </c>
      <c r="B14" s="4"/>
      <c r="C14" s="4"/>
      <c r="D14" s="4"/>
      <c r="E14" s="28"/>
    </row>
    <row r="15" spans="1:5" s="3" customFormat="1" ht="12">
      <c r="A15" s="340" t="s">
        <v>624</v>
      </c>
      <c r="B15" s="4">
        <v>0.9</v>
      </c>
      <c r="C15" s="4">
        <v>2.4</v>
      </c>
      <c r="D15" s="4">
        <v>2.8</v>
      </c>
      <c r="E15" s="28">
        <v>4.9</v>
      </c>
    </row>
    <row r="16" spans="1:5" s="3" customFormat="1" ht="12">
      <c r="A16" s="24" t="s">
        <v>629</v>
      </c>
      <c r="B16" s="4">
        <v>5902.5</v>
      </c>
      <c r="C16" s="4">
        <v>6130.9</v>
      </c>
      <c r="D16" s="4">
        <v>7203.5</v>
      </c>
      <c r="E16" s="28">
        <v>5484.4</v>
      </c>
    </row>
    <row r="17" spans="1:5" s="3" customFormat="1" ht="12">
      <c r="A17" s="187" t="s">
        <v>532</v>
      </c>
      <c r="B17" s="4"/>
      <c r="C17" s="4"/>
      <c r="D17" s="4"/>
      <c r="E17" s="28"/>
    </row>
    <row r="18" spans="1:5" s="3" customFormat="1" ht="12">
      <c r="A18" s="252" t="s">
        <v>611</v>
      </c>
      <c r="B18" s="4"/>
      <c r="C18" s="4"/>
      <c r="D18" s="4"/>
      <c r="E18" s="28"/>
    </row>
    <row r="19" spans="1:5" s="3" customFormat="1" ht="12">
      <c r="A19" s="252" t="s">
        <v>612</v>
      </c>
      <c r="B19" s="4">
        <v>192.9</v>
      </c>
      <c r="C19" s="4">
        <v>0.1</v>
      </c>
      <c r="D19" s="4">
        <v>0.2</v>
      </c>
      <c r="E19" s="28">
        <v>0</v>
      </c>
    </row>
    <row r="20" spans="1:5" s="3" customFormat="1" ht="12">
      <c r="A20" s="252" t="s">
        <v>631</v>
      </c>
      <c r="B20" s="4">
        <v>192.9</v>
      </c>
      <c r="C20" s="4">
        <v>0.1</v>
      </c>
      <c r="D20" s="4">
        <v>0.2</v>
      </c>
      <c r="E20" s="28">
        <v>0</v>
      </c>
    </row>
    <row r="21" spans="1:5" s="3" customFormat="1" ht="12">
      <c r="A21" s="252" t="s">
        <v>620</v>
      </c>
      <c r="B21" s="4"/>
      <c r="C21" s="4"/>
      <c r="D21" s="4"/>
      <c r="E21" s="28"/>
    </row>
    <row r="22" spans="1:5" s="3" customFormat="1" ht="12">
      <c r="A22" s="252" t="s">
        <v>621</v>
      </c>
      <c r="B22" s="4">
        <v>177.8</v>
      </c>
      <c r="C22" s="4">
        <v>161.6</v>
      </c>
      <c r="D22" s="4">
        <v>162.2</v>
      </c>
      <c r="E22" s="28">
        <v>189.5</v>
      </c>
    </row>
    <row r="23" spans="1:5" s="3" customFormat="1" ht="12">
      <c r="A23" s="252" t="s">
        <v>408</v>
      </c>
      <c r="B23" s="4"/>
      <c r="C23" s="4"/>
      <c r="D23" s="4"/>
      <c r="E23" s="28"/>
    </row>
    <row r="24" spans="1:5" s="3" customFormat="1" ht="12">
      <c r="A24" s="252" t="s">
        <v>442</v>
      </c>
      <c r="B24" s="4">
        <v>177.8</v>
      </c>
      <c r="C24" s="4">
        <v>161.6</v>
      </c>
      <c r="D24" s="4">
        <v>162.2</v>
      </c>
      <c r="E24" s="28">
        <v>189.5</v>
      </c>
    </row>
    <row r="25" spans="1:5" s="3" customFormat="1" ht="12">
      <c r="A25" s="252" t="s">
        <v>622</v>
      </c>
      <c r="B25" s="4">
        <v>252.6</v>
      </c>
      <c r="C25" s="4">
        <v>56.9</v>
      </c>
      <c r="D25" s="4">
        <v>609.4</v>
      </c>
      <c r="E25" s="28">
        <v>7.6</v>
      </c>
    </row>
    <row r="26" spans="1:5" s="3" customFormat="1" ht="12">
      <c r="A26" s="347" t="s">
        <v>413</v>
      </c>
      <c r="B26" s="4"/>
      <c r="C26" s="4"/>
      <c r="D26" s="4"/>
      <c r="E26" s="28"/>
    </row>
    <row r="27" spans="1:5" s="3" customFormat="1" ht="12">
      <c r="A27" s="347" t="s">
        <v>414</v>
      </c>
      <c r="B27" s="4">
        <v>2.4</v>
      </c>
      <c r="C27" s="4">
        <v>2.5</v>
      </c>
      <c r="D27" s="4">
        <v>18.3</v>
      </c>
      <c r="E27" s="28">
        <v>4.7</v>
      </c>
    </row>
    <row r="28" spans="1:5" s="3" customFormat="1" ht="12">
      <c r="A28" s="24" t="s">
        <v>629</v>
      </c>
      <c r="B28" s="4">
        <v>250.2</v>
      </c>
      <c r="C28" s="4">
        <v>54.4</v>
      </c>
      <c r="D28" s="4">
        <v>591.1</v>
      </c>
      <c r="E28" s="28">
        <v>2.9</v>
      </c>
    </row>
    <row r="29" spans="1:5" s="3" customFormat="1" ht="12">
      <c r="A29" s="24" t="s">
        <v>636</v>
      </c>
      <c r="B29" s="4">
        <v>5432.1</v>
      </c>
      <c r="C29" s="4">
        <v>6057.6</v>
      </c>
      <c r="D29" s="4">
        <v>6636.2</v>
      </c>
      <c r="E29" s="157">
        <v>5522.9</v>
      </c>
    </row>
    <row r="30" spans="1:5" s="3" customFormat="1" ht="10.5" customHeight="1">
      <c r="A30" s="24"/>
      <c r="B30" s="4"/>
      <c r="C30" s="4"/>
      <c r="D30" s="4"/>
      <c r="E30" s="28"/>
    </row>
    <row r="31" spans="1:5" s="3" customFormat="1" ht="12">
      <c r="A31" s="272" t="s">
        <v>375</v>
      </c>
      <c r="B31" s="4"/>
      <c r="C31" s="4"/>
      <c r="D31" s="4"/>
      <c r="E31" s="28"/>
    </row>
    <row r="32" spans="1:5" s="3" customFormat="1" ht="12">
      <c r="A32" s="272" t="s">
        <v>526</v>
      </c>
      <c r="B32" s="4"/>
      <c r="C32" s="4"/>
      <c r="D32" s="4"/>
      <c r="E32" s="28"/>
    </row>
    <row r="33" spans="1:5" s="3" customFormat="1" ht="12">
      <c r="A33" s="347" t="s">
        <v>636</v>
      </c>
      <c r="B33" s="4">
        <v>5432.1</v>
      </c>
      <c r="C33" s="4">
        <v>6057.6</v>
      </c>
      <c r="D33" s="4">
        <v>6636.2</v>
      </c>
      <c r="E33" s="157">
        <v>5522.9</v>
      </c>
    </row>
    <row r="34" spans="1:5" s="3" customFormat="1" ht="12">
      <c r="A34" s="100" t="s">
        <v>532</v>
      </c>
      <c r="B34" s="4"/>
      <c r="C34" s="4"/>
      <c r="D34" s="4"/>
      <c r="E34" s="28"/>
    </row>
    <row r="35" spans="1:5" s="3" customFormat="1" ht="12">
      <c r="A35" s="347" t="s">
        <v>640</v>
      </c>
      <c r="B35" s="4"/>
      <c r="C35" s="4"/>
      <c r="D35" s="4"/>
      <c r="E35" s="28"/>
    </row>
    <row r="36" spans="1:5" s="3" customFormat="1" ht="12">
      <c r="A36" s="347" t="s">
        <v>416</v>
      </c>
      <c r="B36" s="4">
        <v>3097.9</v>
      </c>
      <c r="C36" s="4">
        <v>3737.5</v>
      </c>
      <c r="D36" s="4">
        <v>3744.5</v>
      </c>
      <c r="E36" s="28">
        <v>4085</v>
      </c>
    </row>
    <row r="37" spans="1:5" s="3" customFormat="1" ht="12">
      <c r="A37" s="347" t="s">
        <v>641</v>
      </c>
      <c r="B37" s="4"/>
      <c r="C37" s="4"/>
      <c r="D37" s="4"/>
      <c r="E37" s="28"/>
    </row>
    <row r="38" spans="1:5" s="3" customFormat="1" ht="12">
      <c r="A38" s="24" t="s">
        <v>416</v>
      </c>
      <c r="B38" s="4">
        <v>2870.1</v>
      </c>
      <c r="C38" s="4">
        <v>3643.9</v>
      </c>
      <c r="D38" s="4">
        <v>3644.5</v>
      </c>
      <c r="E38" s="28">
        <v>3983.8</v>
      </c>
    </row>
    <row r="39" spans="1:5" s="3" customFormat="1" ht="12">
      <c r="A39" s="24" t="s">
        <v>418</v>
      </c>
      <c r="B39" s="4"/>
      <c r="C39" s="4"/>
      <c r="D39" s="4"/>
      <c r="E39" s="28"/>
    </row>
    <row r="40" spans="1:5" s="3" customFormat="1" ht="12">
      <c r="A40" s="24" t="s">
        <v>419</v>
      </c>
      <c r="B40" s="13" t="s">
        <v>739</v>
      </c>
      <c r="C40" s="13" t="s">
        <v>739</v>
      </c>
      <c r="D40" s="4"/>
      <c r="E40" s="28"/>
    </row>
    <row r="41" spans="1:5" s="3" customFormat="1" ht="12">
      <c r="A41" s="397" t="s">
        <v>420</v>
      </c>
      <c r="B41" s="4"/>
      <c r="C41" s="4"/>
      <c r="D41" s="4"/>
      <c r="E41" s="28"/>
    </row>
    <row r="42" spans="1:5" s="3" customFormat="1" ht="12">
      <c r="A42" s="397" t="s">
        <v>421</v>
      </c>
      <c r="B42" s="4">
        <v>2844.2</v>
      </c>
      <c r="C42" s="4">
        <v>3611</v>
      </c>
      <c r="D42" s="4">
        <v>3605.8</v>
      </c>
      <c r="E42" s="28">
        <v>3936.6</v>
      </c>
    </row>
    <row r="43" spans="1:5" s="3" customFormat="1" ht="12">
      <c r="A43" s="372" t="s">
        <v>422</v>
      </c>
      <c r="B43" s="4"/>
      <c r="C43" s="4"/>
      <c r="D43" s="4"/>
      <c r="E43" s="28"/>
    </row>
    <row r="44" spans="1:5" s="3" customFormat="1" ht="12">
      <c r="A44" s="372" t="s">
        <v>443</v>
      </c>
      <c r="B44" s="4">
        <v>25.9</v>
      </c>
      <c r="C44" s="4">
        <v>32.9</v>
      </c>
      <c r="D44" s="4">
        <v>38.7</v>
      </c>
      <c r="E44" s="28">
        <v>47.2</v>
      </c>
    </row>
    <row r="45" spans="1:5" s="3" customFormat="1" ht="12">
      <c r="A45" s="372" t="s">
        <v>444</v>
      </c>
      <c r="B45" s="4"/>
      <c r="C45" s="4"/>
      <c r="D45" s="4"/>
      <c r="E45" s="28"/>
    </row>
    <row r="46" spans="1:5" s="3" customFormat="1" ht="12">
      <c r="A46" s="372" t="s">
        <v>425</v>
      </c>
      <c r="B46" s="4">
        <v>227.9</v>
      </c>
      <c r="C46" s="4">
        <v>93.6</v>
      </c>
      <c r="D46" s="4">
        <v>138.7</v>
      </c>
      <c r="E46" s="28">
        <v>101.2</v>
      </c>
    </row>
    <row r="47" spans="1:5" s="3" customFormat="1" ht="12">
      <c r="A47" s="347" t="s">
        <v>388</v>
      </c>
      <c r="B47" s="4"/>
      <c r="C47" s="4"/>
      <c r="D47" s="4"/>
      <c r="E47" s="28"/>
    </row>
    <row r="48" spans="1:5" s="3" customFormat="1" ht="12">
      <c r="A48" s="401" t="s">
        <v>389</v>
      </c>
      <c r="B48" s="4">
        <v>2334.2</v>
      </c>
      <c r="C48" s="4">
        <v>2320.1</v>
      </c>
      <c r="D48" s="4">
        <v>2891.7</v>
      </c>
      <c r="E48" s="157">
        <v>1437.9</v>
      </c>
    </row>
    <row r="49" spans="1:5" s="3" customFormat="1" ht="12">
      <c r="A49" s="402" t="s">
        <v>312</v>
      </c>
      <c r="B49" s="4"/>
      <c r="C49" s="4"/>
      <c r="D49" s="4"/>
      <c r="E49" s="28"/>
    </row>
    <row r="50" spans="1:5" s="3" customFormat="1" ht="12">
      <c r="A50" s="402" t="s">
        <v>526</v>
      </c>
      <c r="B50" s="4"/>
      <c r="C50" s="4"/>
      <c r="D50" s="4"/>
      <c r="E50" s="28"/>
    </row>
    <row r="51" spans="1:5" s="3" customFormat="1" ht="12">
      <c r="A51" s="347" t="s">
        <v>636</v>
      </c>
      <c r="B51" s="4">
        <v>2334.2</v>
      </c>
      <c r="C51" s="4">
        <v>6057.6</v>
      </c>
      <c r="D51" s="4">
        <v>6636.2</v>
      </c>
      <c r="E51" s="157">
        <v>5522.9</v>
      </c>
    </row>
    <row r="52" spans="1:5" s="3" customFormat="1" ht="12">
      <c r="A52" s="100" t="s">
        <v>532</v>
      </c>
      <c r="B52" s="4"/>
      <c r="C52" s="4"/>
      <c r="D52" s="4"/>
      <c r="E52" s="28"/>
    </row>
    <row r="53" spans="1:5" s="3" customFormat="1" ht="12">
      <c r="A53" s="111" t="s">
        <v>534</v>
      </c>
      <c r="B53" s="4">
        <v>3097.9</v>
      </c>
      <c r="C53" s="4">
        <v>3737.5</v>
      </c>
      <c r="D53" s="4">
        <v>3744.5</v>
      </c>
      <c r="E53" s="28">
        <v>4085</v>
      </c>
    </row>
    <row r="54" spans="1:5" s="3" customFormat="1" ht="12">
      <c r="A54" s="187" t="s">
        <v>709</v>
      </c>
      <c r="B54" s="4">
        <v>3097.9</v>
      </c>
      <c r="C54" s="4">
        <v>3737.5</v>
      </c>
      <c r="D54" s="4">
        <v>3744.5</v>
      </c>
      <c r="E54" s="28">
        <v>4085</v>
      </c>
    </row>
    <row r="55" spans="1:5" s="3" customFormat="1" ht="12">
      <c r="A55" s="226" t="s">
        <v>445</v>
      </c>
      <c r="B55" s="4"/>
      <c r="C55" s="4"/>
      <c r="D55" s="4"/>
      <c r="E55" s="28"/>
    </row>
    <row r="56" spans="1:5" s="3" customFormat="1" ht="12">
      <c r="A56" s="226" t="s">
        <v>427</v>
      </c>
      <c r="B56" s="4"/>
      <c r="C56" s="4"/>
      <c r="D56" s="4"/>
      <c r="E56" s="28"/>
    </row>
    <row r="57" spans="1:5" s="3" customFormat="1" ht="12">
      <c r="A57" s="341" t="s">
        <v>386</v>
      </c>
      <c r="B57" s="13" t="s">
        <v>739</v>
      </c>
      <c r="C57" s="13" t="s">
        <v>739</v>
      </c>
      <c r="D57" s="13" t="s">
        <v>739</v>
      </c>
      <c r="E57" s="165" t="s">
        <v>739</v>
      </c>
    </row>
    <row r="58" spans="1:5" s="3" customFormat="1" ht="12">
      <c r="A58" s="24" t="s">
        <v>663</v>
      </c>
      <c r="B58" s="4">
        <v>2334.2</v>
      </c>
      <c r="C58" s="4">
        <v>2320.1</v>
      </c>
      <c r="D58" s="4">
        <v>2891.7</v>
      </c>
      <c r="E58" s="157">
        <v>1437.9</v>
      </c>
    </row>
    <row r="59" spans="1:5" s="3" customFormat="1" ht="7.5" customHeight="1" thickBot="1">
      <c r="A59" s="59"/>
      <c r="B59" s="9"/>
      <c r="C59" s="9"/>
      <c r="D59" s="9"/>
      <c r="E59" s="9"/>
    </row>
    <row r="60" ht="12.75">
      <c r="A60" s="24"/>
    </row>
  </sheetData>
  <sheetProtection/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Roman,обычный"&amp;9 105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110" zoomScaleNormal="120" zoomScaleSheetLayoutView="110" zoomScalePageLayoutView="0" workbookViewId="0" topLeftCell="A1">
      <selection activeCell="K42" sqref="K42"/>
    </sheetView>
  </sheetViews>
  <sheetFormatPr defaultColWidth="9.00390625" defaultRowHeight="12.75"/>
  <cols>
    <col min="1" max="1" width="38.75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441</v>
      </c>
    </row>
    <row r="2" ht="18.75" customHeight="1" thickBot="1">
      <c r="A2" s="260" t="s">
        <v>525</v>
      </c>
    </row>
    <row r="3" spans="1:5" ht="18" customHeight="1" thickBot="1">
      <c r="A3" s="338"/>
      <c r="B3" s="42">
        <v>2010</v>
      </c>
      <c r="C3" s="42">
        <v>2011</v>
      </c>
      <c r="D3" s="42">
        <v>2012</v>
      </c>
      <c r="E3" s="42">
        <v>2013</v>
      </c>
    </row>
    <row r="4" ht="8.25" customHeight="1">
      <c r="A4" s="244"/>
    </row>
    <row r="5" s="3" customFormat="1" ht="12">
      <c r="A5" s="398" t="s">
        <v>387</v>
      </c>
    </row>
    <row r="6" s="3" customFormat="1" ht="12">
      <c r="A6" s="398"/>
    </row>
    <row r="7" s="3" customFormat="1" ht="12">
      <c r="A7" s="272" t="s">
        <v>526</v>
      </c>
    </row>
    <row r="8" s="3" customFormat="1" ht="12">
      <c r="A8" s="226" t="s">
        <v>388</v>
      </c>
    </row>
    <row r="9" spans="1:5" s="3" customFormat="1" ht="12">
      <c r="A9" s="340" t="s">
        <v>389</v>
      </c>
      <c r="B9" s="4">
        <v>2334.2</v>
      </c>
      <c r="C9" s="4">
        <v>2320.1</v>
      </c>
      <c r="D9" s="4">
        <v>2891.7</v>
      </c>
      <c r="E9" s="157">
        <v>1437.9</v>
      </c>
    </row>
    <row r="10" spans="1:5" s="3" customFormat="1" ht="12">
      <c r="A10" s="187" t="s">
        <v>532</v>
      </c>
      <c r="B10" s="4"/>
      <c r="C10" s="4"/>
      <c r="D10" s="4"/>
      <c r="E10" s="28"/>
    </row>
    <row r="11" spans="1:5" s="3" customFormat="1" ht="12">
      <c r="A11" s="24" t="s">
        <v>384</v>
      </c>
      <c r="B11" s="4"/>
      <c r="C11" s="4"/>
      <c r="D11" s="4"/>
      <c r="E11" s="28"/>
    </row>
    <row r="12" spans="1:5" s="3" customFormat="1" ht="12">
      <c r="A12" s="24" t="s">
        <v>427</v>
      </c>
      <c r="B12" s="4"/>
      <c r="C12" s="4"/>
      <c r="D12" s="4"/>
      <c r="E12" s="28"/>
    </row>
    <row r="13" spans="1:5" s="3" customFormat="1" ht="12">
      <c r="A13" s="341" t="s">
        <v>386</v>
      </c>
      <c r="B13" s="13" t="s">
        <v>739</v>
      </c>
      <c r="C13" s="13" t="s">
        <v>739</v>
      </c>
      <c r="D13" s="13" t="s">
        <v>739</v>
      </c>
      <c r="E13" s="165" t="s">
        <v>739</v>
      </c>
    </row>
    <row r="14" spans="1:5" s="3" customFormat="1" ht="12">
      <c r="A14" s="24" t="s">
        <v>663</v>
      </c>
      <c r="B14" s="4">
        <v>2334.2</v>
      </c>
      <c r="C14" s="4">
        <v>2320.1</v>
      </c>
      <c r="D14" s="4">
        <v>2891.7</v>
      </c>
      <c r="E14" s="157">
        <v>1437.9</v>
      </c>
    </row>
    <row r="15" spans="1:5" s="3" customFormat="1" ht="8.25" customHeight="1">
      <c r="A15" s="24"/>
      <c r="B15" s="4"/>
      <c r="C15" s="4"/>
      <c r="D15" s="4"/>
      <c r="E15" s="28"/>
    </row>
    <row r="16" spans="1:5" s="3" customFormat="1" ht="12">
      <c r="A16" s="272" t="s">
        <v>314</v>
      </c>
      <c r="B16" s="4"/>
      <c r="C16" s="4"/>
      <c r="D16" s="4"/>
      <c r="E16" s="28"/>
    </row>
    <row r="17" spans="1:5" s="3" customFormat="1" ht="12">
      <c r="A17" s="186" t="s">
        <v>315</v>
      </c>
      <c r="B17" s="4"/>
      <c r="C17" s="4"/>
      <c r="D17" s="4"/>
      <c r="E17" s="28"/>
    </row>
    <row r="18" spans="1:5" s="3" customFormat="1" ht="12">
      <c r="A18" s="186" t="s">
        <v>316</v>
      </c>
      <c r="B18" s="4"/>
      <c r="C18" s="4"/>
      <c r="D18" s="4"/>
      <c r="E18" s="28"/>
    </row>
    <row r="19" spans="1:5" s="3" customFormat="1" ht="12">
      <c r="A19" s="24" t="s">
        <v>663</v>
      </c>
      <c r="B19" s="4">
        <v>2334.2</v>
      </c>
      <c r="C19" s="4">
        <v>2320.1</v>
      </c>
      <c r="D19" s="4">
        <v>2891.7</v>
      </c>
      <c r="E19" s="157">
        <v>1437.9</v>
      </c>
    </row>
    <row r="20" spans="1:5" s="3" customFormat="1" ht="12">
      <c r="A20" s="257" t="s">
        <v>430</v>
      </c>
      <c r="B20" s="4"/>
      <c r="C20" s="4"/>
      <c r="D20" s="4"/>
      <c r="E20" s="28"/>
    </row>
    <row r="21" spans="1:5" s="3" customFormat="1" ht="12">
      <c r="A21" s="257" t="s">
        <v>677</v>
      </c>
      <c r="B21" s="28">
        <v>95.6</v>
      </c>
      <c r="C21" s="4">
        <v>23</v>
      </c>
      <c r="D21" s="4">
        <v>20.6</v>
      </c>
      <c r="E21" s="28">
        <v>26.7</v>
      </c>
    </row>
    <row r="22" spans="1:5" s="3" customFormat="1" ht="12">
      <c r="A22" s="257" t="s">
        <v>317</v>
      </c>
      <c r="B22" s="28">
        <v>95.6</v>
      </c>
      <c r="C22" s="4">
        <v>23</v>
      </c>
      <c r="D22" s="4">
        <v>20.6</v>
      </c>
      <c r="E22" s="28">
        <v>26.7</v>
      </c>
    </row>
    <row r="23" spans="1:5" s="3" customFormat="1" ht="12">
      <c r="A23" s="257" t="s">
        <v>680</v>
      </c>
      <c r="B23" s="28">
        <v>0</v>
      </c>
      <c r="C23" s="28">
        <v>0</v>
      </c>
      <c r="D23" s="4">
        <v>0</v>
      </c>
      <c r="E23" s="28">
        <v>0</v>
      </c>
    </row>
    <row r="24" spans="1:5" s="3" customFormat="1" ht="12">
      <c r="A24" s="257" t="s">
        <v>430</v>
      </c>
      <c r="B24" s="4"/>
      <c r="C24" s="4"/>
      <c r="D24" s="4"/>
      <c r="E24" s="28"/>
    </row>
    <row r="25" spans="1:5" s="3" customFormat="1" ht="12">
      <c r="A25" s="24" t="s">
        <v>431</v>
      </c>
      <c r="B25" s="4">
        <v>-0.1</v>
      </c>
      <c r="C25" s="4">
        <v>-22.7</v>
      </c>
      <c r="D25" s="4">
        <v>-13.3</v>
      </c>
      <c r="E25" s="28">
        <v>-35.6</v>
      </c>
    </row>
    <row r="26" spans="1:5" s="3" customFormat="1" ht="12">
      <c r="A26" s="257" t="s">
        <v>678</v>
      </c>
      <c r="B26" s="13" t="s">
        <v>739</v>
      </c>
      <c r="C26" s="13" t="s">
        <v>739</v>
      </c>
      <c r="D26" s="13" t="s">
        <v>739</v>
      </c>
      <c r="E26" s="28"/>
    </row>
    <row r="27" spans="1:5" s="3" customFormat="1" ht="12">
      <c r="A27" s="257" t="s">
        <v>680</v>
      </c>
      <c r="B27" s="4">
        <v>-0.1</v>
      </c>
      <c r="C27" s="4">
        <v>-22.7</v>
      </c>
      <c r="D27" s="4">
        <v>-13.3</v>
      </c>
      <c r="E27" s="28">
        <v>-35.6</v>
      </c>
    </row>
    <row r="28" spans="1:5" s="3" customFormat="1" ht="12">
      <c r="A28" s="343" t="s">
        <v>394</v>
      </c>
      <c r="B28" s="4"/>
      <c r="C28" s="4"/>
      <c r="D28" s="4"/>
      <c r="E28" s="28"/>
    </row>
    <row r="29" spans="1:5" s="3" customFormat="1" ht="12">
      <c r="A29" s="343" t="s">
        <v>319</v>
      </c>
      <c r="B29" s="4"/>
      <c r="C29" s="4"/>
      <c r="D29" s="4"/>
      <c r="E29" s="28"/>
    </row>
    <row r="30" spans="1:5" s="3" customFormat="1" ht="14.25">
      <c r="A30" s="344" t="s">
        <v>708</v>
      </c>
      <c r="B30" s="4">
        <v>2429.7</v>
      </c>
      <c r="C30" s="4">
        <v>2320.4</v>
      </c>
      <c r="D30" s="4">
        <v>2899</v>
      </c>
      <c r="E30" s="28">
        <v>1429</v>
      </c>
    </row>
    <row r="31" spans="1:5" s="3" customFormat="1" ht="12">
      <c r="A31" s="186" t="s">
        <v>683</v>
      </c>
      <c r="B31" s="4"/>
      <c r="C31" s="4"/>
      <c r="D31" s="4"/>
      <c r="E31" s="28"/>
    </row>
    <row r="32" spans="1:5" s="3" customFormat="1" ht="12">
      <c r="A32" s="340" t="s">
        <v>540</v>
      </c>
      <c r="B32" s="28">
        <v>714.5</v>
      </c>
      <c r="C32" s="4">
        <v>314.5</v>
      </c>
      <c r="D32" s="4">
        <v>297.1</v>
      </c>
      <c r="E32" s="28">
        <v>289.4</v>
      </c>
    </row>
    <row r="33" spans="1:5" s="3" customFormat="1" ht="12">
      <c r="A33" s="340" t="s">
        <v>541</v>
      </c>
      <c r="B33" s="4"/>
      <c r="C33" s="4"/>
      <c r="D33" s="4"/>
      <c r="E33" s="28"/>
    </row>
    <row r="34" spans="1:5" s="3" customFormat="1" ht="12">
      <c r="A34" s="340" t="s">
        <v>446</v>
      </c>
      <c r="B34" s="4">
        <v>0</v>
      </c>
      <c r="C34" s="4">
        <v>0</v>
      </c>
      <c r="D34" s="4">
        <v>0</v>
      </c>
      <c r="E34" s="28">
        <v>0</v>
      </c>
    </row>
    <row r="35" spans="1:5" s="3" customFormat="1" ht="12">
      <c r="A35" s="257" t="s">
        <v>542</v>
      </c>
      <c r="B35" s="13" t="s">
        <v>739</v>
      </c>
      <c r="C35" s="13" t="s">
        <v>739</v>
      </c>
      <c r="D35" s="13" t="s">
        <v>739</v>
      </c>
      <c r="E35" s="165" t="s">
        <v>739</v>
      </c>
    </row>
    <row r="36" spans="1:5" s="3" customFormat="1" ht="21.75" customHeight="1">
      <c r="A36" s="257" t="s">
        <v>447</v>
      </c>
      <c r="B36" s="4"/>
      <c r="C36" s="4"/>
      <c r="D36" s="13"/>
      <c r="E36" s="28"/>
    </row>
    <row r="37" spans="1:5" s="3" customFormat="1" ht="14.25" customHeight="1">
      <c r="A37" s="257" t="s">
        <v>448</v>
      </c>
      <c r="B37" s="13" t="s">
        <v>739</v>
      </c>
      <c r="C37" s="13" t="s">
        <v>739</v>
      </c>
      <c r="D37" s="13" t="s">
        <v>739</v>
      </c>
      <c r="E37" s="165" t="s">
        <v>739</v>
      </c>
    </row>
    <row r="38" spans="1:5" s="3" customFormat="1" ht="12">
      <c r="A38" s="257" t="s">
        <v>687</v>
      </c>
      <c r="B38" s="4"/>
      <c r="C38" s="4"/>
      <c r="D38" s="4"/>
      <c r="E38" s="28"/>
    </row>
    <row r="39" spans="1:5" s="3" customFormat="1" ht="12">
      <c r="A39" s="257" t="s">
        <v>324</v>
      </c>
      <c r="B39" s="28">
        <v>1715.2</v>
      </c>
      <c r="C39" s="4">
        <v>2005.9</v>
      </c>
      <c r="D39" s="4">
        <v>2601.9</v>
      </c>
      <c r="E39" s="157">
        <v>1139.6</v>
      </c>
    </row>
    <row r="40" spans="1:5" ht="8.25" customHeight="1" thickBot="1">
      <c r="A40" s="237"/>
      <c r="B40" s="23"/>
      <c r="C40" s="67"/>
      <c r="D40" s="23"/>
      <c r="E40" s="23"/>
    </row>
    <row r="41" spans="1:3" ht="6" customHeight="1">
      <c r="A41" s="226"/>
      <c r="C41" s="72"/>
    </row>
    <row r="42" spans="1:5" ht="12.75">
      <c r="A42" s="247" t="s">
        <v>713</v>
      </c>
      <c r="B42" s="61"/>
      <c r="C42" s="400"/>
      <c r="D42" s="61"/>
      <c r="E42" s="61"/>
    </row>
    <row r="43" spans="1:5" ht="12.75">
      <c r="A43" s="248" t="s">
        <v>449</v>
      </c>
      <c r="B43" s="61"/>
      <c r="C43" s="61"/>
      <c r="D43" s="61"/>
      <c r="E43" s="61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Roman,обычный"&amp;9 106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110" zoomScaleNormal="120" zoomScaleSheetLayoutView="110" zoomScalePageLayoutView="0" workbookViewId="0" topLeftCell="A1">
      <selection activeCell="B11" sqref="B11:B13"/>
    </sheetView>
  </sheetViews>
  <sheetFormatPr defaultColWidth="9.00390625" defaultRowHeight="12.75"/>
  <cols>
    <col min="1" max="1" width="46.375" style="26" customWidth="1"/>
    <col min="2" max="5" width="9.75390625" style="2" customWidth="1"/>
    <col min="6" max="16384" width="9.125" style="2" customWidth="1"/>
  </cols>
  <sheetData>
    <row r="1" ht="18.75" customHeight="1">
      <c r="A1" s="275" t="s">
        <v>450</v>
      </c>
    </row>
    <row r="2" ht="18" customHeight="1" thickBot="1">
      <c r="A2" s="260" t="s">
        <v>556</v>
      </c>
    </row>
    <row r="3" spans="1:5" ht="18" customHeight="1" thickBot="1">
      <c r="A3" s="338"/>
      <c r="B3" s="42">
        <v>2010</v>
      </c>
      <c r="C3" s="42">
        <v>2011</v>
      </c>
      <c r="D3" s="42">
        <v>2012</v>
      </c>
      <c r="E3" s="42">
        <v>2013</v>
      </c>
    </row>
    <row r="4" ht="12.75">
      <c r="A4" s="244"/>
    </row>
    <row r="5" s="3" customFormat="1" ht="12">
      <c r="A5" s="245" t="s">
        <v>451</v>
      </c>
    </row>
    <row r="6" s="3" customFormat="1" ht="12">
      <c r="A6" s="272" t="s">
        <v>526</v>
      </c>
    </row>
    <row r="7" spans="1:5" s="3" customFormat="1" ht="12">
      <c r="A7" s="226" t="s">
        <v>528</v>
      </c>
      <c r="B7" s="4">
        <v>179994.4</v>
      </c>
      <c r="C7" s="4">
        <v>233485.4</v>
      </c>
      <c r="D7" s="4">
        <v>295791.4</v>
      </c>
      <c r="E7" s="4">
        <v>326077.6</v>
      </c>
    </row>
    <row r="8" spans="1:5" s="3" customFormat="1" ht="12">
      <c r="A8" s="226" t="s">
        <v>452</v>
      </c>
      <c r="B8" s="4">
        <v>137422.2</v>
      </c>
      <c r="C8" s="4">
        <v>181101.3</v>
      </c>
      <c r="D8" s="4">
        <v>233586.3</v>
      </c>
      <c r="E8" s="4">
        <v>272312.2</v>
      </c>
    </row>
    <row r="9" spans="1:5" s="3" customFormat="1" ht="12">
      <c r="A9" s="226" t="s">
        <v>453</v>
      </c>
      <c r="B9" s="4">
        <v>42572.2</v>
      </c>
      <c r="C9" s="4">
        <v>52384.1</v>
      </c>
      <c r="D9" s="4">
        <v>62205.1</v>
      </c>
      <c r="E9" s="4">
        <v>53765.4</v>
      </c>
    </row>
    <row r="10" spans="1:5" s="3" customFormat="1" ht="12">
      <c r="A10" s="187" t="s">
        <v>532</v>
      </c>
      <c r="B10" s="4"/>
      <c r="C10" s="4"/>
      <c r="D10" s="4"/>
      <c r="E10" s="496"/>
    </row>
    <row r="11" spans="1:5" s="3" customFormat="1" ht="12">
      <c r="A11" s="226" t="s">
        <v>543</v>
      </c>
      <c r="B11" s="4">
        <v>113609.9</v>
      </c>
      <c r="C11" s="4">
        <v>155974.1</v>
      </c>
      <c r="D11" s="4">
        <v>137862.3</v>
      </c>
      <c r="E11" s="4">
        <v>150112.6</v>
      </c>
    </row>
    <row r="12" spans="1:5" s="3" customFormat="1" ht="12">
      <c r="A12" s="226" t="s">
        <v>454</v>
      </c>
      <c r="B12" s="4">
        <v>81746.7</v>
      </c>
      <c r="C12" s="4">
        <v>104683.6</v>
      </c>
      <c r="D12" s="4">
        <v>92407</v>
      </c>
      <c r="E12" s="4">
        <v>99494.6</v>
      </c>
    </row>
    <row r="13" spans="1:5" s="3" customFormat="1" ht="12">
      <c r="A13" s="226" t="s">
        <v>455</v>
      </c>
      <c r="B13" s="4">
        <v>31863.2</v>
      </c>
      <c r="C13" s="4">
        <v>51290.5</v>
      </c>
      <c r="D13" s="4">
        <v>45455.3</v>
      </c>
      <c r="E13" s="4">
        <v>50618</v>
      </c>
    </row>
    <row r="14" spans="1:5" s="3" customFormat="1" ht="12">
      <c r="A14" s="226" t="s">
        <v>456</v>
      </c>
      <c r="B14" s="4"/>
      <c r="C14" s="4"/>
      <c r="D14" s="4"/>
      <c r="E14" s="4"/>
    </row>
    <row r="15" spans="1:5" s="3" customFormat="1" ht="12">
      <c r="A15" s="226" t="s">
        <v>457</v>
      </c>
      <c r="B15" s="4">
        <v>66384.5</v>
      </c>
      <c r="C15" s="4">
        <v>77511.3</v>
      </c>
      <c r="D15" s="4">
        <v>157929.1</v>
      </c>
      <c r="E15" s="4">
        <v>175965</v>
      </c>
    </row>
    <row r="16" spans="1:5" s="3" customFormat="1" ht="12">
      <c r="A16" s="226"/>
      <c r="B16" s="4"/>
      <c r="C16" s="4"/>
      <c r="D16" s="4"/>
      <c r="E16" s="4"/>
    </row>
    <row r="17" spans="1:5" s="3" customFormat="1" ht="12">
      <c r="A17" s="272" t="s">
        <v>458</v>
      </c>
      <c r="B17" s="4"/>
      <c r="C17" s="4"/>
      <c r="D17" s="4"/>
      <c r="E17" s="4"/>
    </row>
    <row r="18" spans="1:5" s="3" customFormat="1" ht="12">
      <c r="A18" s="272" t="s">
        <v>526</v>
      </c>
      <c r="B18" s="4"/>
      <c r="C18" s="4"/>
      <c r="D18" s="4"/>
      <c r="E18" s="4"/>
    </row>
    <row r="19" spans="1:5" s="3" customFormat="1" ht="12">
      <c r="A19" s="226" t="s">
        <v>456</v>
      </c>
      <c r="B19" s="4"/>
      <c r="C19" s="4"/>
      <c r="D19" s="4"/>
      <c r="E19" s="4"/>
    </row>
    <row r="20" spans="1:5" s="3" customFormat="1" ht="12">
      <c r="A20" s="226" t="s">
        <v>457</v>
      </c>
      <c r="B20" s="4">
        <v>66384.5</v>
      </c>
      <c r="C20" s="4">
        <v>77511.3</v>
      </c>
      <c r="D20" s="4">
        <v>157929.1</v>
      </c>
      <c r="E20" s="10">
        <v>175965</v>
      </c>
    </row>
    <row r="21" spans="1:5" s="3" customFormat="1" ht="12">
      <c r="A21" s="252" t="s">
        <v>557</v>
      </c>
      <c r="B21" s="4">
        <v>1485.5</v>
      </c>
      <c r="C21" s="4">
        <v>1419.8</v>
      </c>
      <c r="D21" s="4">
        <v>1354.5</v>
      </c>
      <c r="E21" s="4">
        <v>1063.7</v>
      </c>
    </row>
    <row r="22" spans="1:5" s="3" customFormat="1" ht="12">
      <c r="A22" s="236" t="s">
        <v>558</v>
      </c>
      <c r="B22" s="4">
        <v>1485.5</v>
      </c>
      <c r="C22" s="4">
        <v>1419.8</v>
      </c>
      <c r="D22" s="4">
        <v>1354.5</v>
      </c>
      <c r="E22" s="4">
        <v>1063.7</v>
      </c>
    </row>
    <row r="23" spans="1:5" s="3" customFormat="1" ht="12">
      <c r="A23" s="236" t="s">
        <v>559</v>
      </c>
      <c r="B23" s="4"/>
      <c r="C23" s="4"/>
      <c r="D23" s="4"/>
      <c r="E23" s="4"/>
    </row>
    <row r="24" spans="1:5" s="3" customFormat="1" ht="12">
      <c r="A24" s="236" t="s">
        <v>560</v>
      </c>
      <c r="B24" s="13" t="s">
        <v>739</v>
      </c>
      <c r="C24" s="13" t="s">
        <v>739</v>
      </c>
      <c r="D24" s="13" t="s">
        <v>739</v>
      </c>
      <c r="E24" s="13" t="s">
        <v>739</v>
      </c>
    </row>
    <row r="25" spans="1:5" s="3" customFormat="1" ht="12">
      <c r="A25" s="236" t="s">
        <v>570</v>
      </c>
      <c r="B25" s="4"/>
      <c r="C25" s="4"/>
      <c r="D25" s="13"/>
      <c r="E25" s="4"/>
    </row>
    <row r="26" spans="1:5" s="3" customFormat="1" ht="12">
      <c r="A26" s="236" t="s">
        <v>571</v>
      </c>
      <c r="B26" s="13" t="s">
        <v>739</v>
      </c>
      <c r="C26" s="13" t="s">
        <v>739</v>
      </c>
      <c r="D26" s="13" t="s">
        <v>739</v>
      </c>
      <c r="E26" s="13" t="s">
        <v>739</v>
      </c>
    </row>
    <row r="27" spans="1:5" s="3" customFormat="1" ht="12">
      <c r="A27" s="236" t="s">
        <v>572</v>
      </c>
      <c r="B27" s="4"/>
      <c r="C27" s="4"/>
      <c r="D27" s="13"/>
      <c r="E27" s="4"/>
    </row>
    <row r="28" spans="1:5" s="3" customFormat="1" ht="12">
      <c r="A28" s="236" t="s">
        <v>459</v>
      </c>
      <c r="B28" s="13" t="s">
        <v>739</v>
      </c>
      <c r="C28" s="13" t="s">
        <v>739</v>
      </c>
      <c r="D28" s="13" t="s">
        <v>739</v>
      </c>
      <c r="E28" s="13" t="s">
        <v>739</v>
      </c>
    </row>
    <row r="29" spans="1:5" s="3" customFormat="1" ht="12">
      <c r="A29" s="252" t="s">
        <v>575</v>
      </c>
      <c r="B29" s="13" t="s">
        <v>739</v>
      </c>
      <c r="C29" s="13" t="s">
        <v>739</v>
      </c>
      <c r="D29" s="13" t="s">
        <v>739</v>
      </c>
      <c r="E29" s="13" t="s">
        <v>739</v>
      </c>
    </row>
    <row r="30" spans="1:5" s="3" customFormat="1" ht="12">
      <c r="A30" s="252" t="s">
        <v>353</v>
      </c>
      <c r="B30" s="13" t="s">
        <v>739</v>
      </c>
      <c r="C30" s="13" t="s">
        <v>739</v>
      </c>
      <c r="D30" s="13" t="s">
        <v>739</v>
      </c>
      <c r="E30" s="13" t="s">
        <v>739</v>
      </c>
    </row>
    <row r="31" spans="1:5" s="3" customFormat="1" ht="12">
      <c r="A31" s="253" t="s">
        <v>585</v>
      </c>
      <c r="B31" s="4">
        <v>17809.4</v>
      </c>
      <c r="C31" s="4">
        <v>30166.6</v>
      </c>
      <c r="D31" s="4">
        <v>7651.1</v>
      </c>
      <c r="E31" s="4">
        <v>19910.4</v>
      </c>
    </row>
    <row r="32" spans="1:5" s="3" customFormat="1" ht="12">
      <c r="A32" s="252" t="s">
        <v>586</v>
      </c>
      <c r="B32" s="4">
        <v>5946.4</v>
      </c>
      <c r="C32" s="4">
        <v>7769.9</v>
      </c>
      <c r="D32" s="4">
        <v>2907.1</v>
      </c>
      <c r="E32" s="4">
        <v>3033.7</v>
      </c>
    </row>
    <row r="33" spans="1:5" s="3" customFormat="1" ht="12">
      <c r="A33" s="252" t="s">
        <v>460</v>
      </c>
      <c r="B33" s="4">
        <v>0</v>
      </c>
      <c r="C33" s="4">
        <v>0</v>
      </c>
      <c r="D33" s="4">
        <v>0</v>
      </c>
      <c r="E33" s="4">
        <v>9958.8</v>
      </c>
    </row>
    <row r="34" spans="1:5" s="3" customFormat="1" ht="12">
      <c r="A34" s="252" t="s">
        <v>461</v>
      </c>
      <c r="B34" s="13" t="s">
        <v>739</v>
      </c>
      <c r="C34" s="13" t="s">
        <v>739</v>
      </c>
      <c r="D34" s="13" t="s">
        <v>739</v>
      </c>
      <c r="E34" s="13" t="s">
        <v>739</v>
      </c>
    </row>
    <row r="35" spans="1:5" s="3" customFormat="1" ht="12">
      <c r="A35" s="252" t="s">
        <v>591</v>
      </c>
      <c r="B35" s="4"/>
      <c r="C35" s="4"/>
      <c r="D35" s="4"/>
      <c r="E35" s="4"/>
    </row>
    <row r="36" spans="1:5" s="3" customFormat="1" ht="12">
      <c r="A36" s="252" t="s">
        <v>607</v>
      </c>
      <c r="B36" s="4">
        <v>11863</v>
      </c>
      <c r="C36" s="4">
        <v>22396.7</v>
      </c>
      <c r="D36" s="4">
        <v>4744</v>
      </c>
      <c r="E36" s="4">
        <v>6917.9</v>
      </c>
    </row>
    <row r="37" spans="1:5" s="3" customFormat="1" ht="12">
      <c r="A37" s="252" t="s">
        <v>593</v>
      </c>
      <c r="B37" s="4"/>
      <c r="C37" s="4"/>
      <c r="D37" s="4"/>
      <c r="E37" s="4"/>
    </row>
    <row r="38" spans="1:5" s="3" customFormat="1" ht="12">
      <c r="A38" s="252" t="s">
        <v>608</v>
      </c>
      <c r="B38" s="13" t="s">
        <v>739</v>
      </c>
      <c r="C38" s="13" t="s">
        <v>739</v>
      </c>
      <c r="D38" s="13" t="s">
        <v>739</v>
      </c>
      <c r="E38" s="13" t="s">
        <v>739</v>
      </c>
    </row>
    <row r="39" spans="1:5" s="3" customFormat="1" ht="12">
      <c r="A39" s="252" t="s">
        <v>611</v>
      </c>
      <c r="B39" s="4"/>
      <c r="C39" s="4"/>
      <c r="D39" s="4"/>
      <c r="E39" s="4"/>
    </row>
    <row r="40" spans="1:5" s="3" customFormat="1" ht="12">
      <c r="A40" s="252" t="s">
        <v>612</v>
      </c>
      <c r="B40" s="4">
        <v>104.9</v>
      </c>
      <c r="C40" s="4">
        <v>124.5</v>
      </c>
      <c r="D40" s="4">
        <v>788.1</v>
      </c>
      <c r="E40" s="4">
        <v>97.5</v>
      </c>
    </row>
    <row r="41" spans="1:5" s="3" customFormat="1" ht="12">
      <c r="A41" s="252" t="s">
        <v>630</v>
      </c>
      <c r="B41" s="13" t="s">
        <v>739</v>
      </c>
      <c r="C41" s="13" t="s">
        <v>739</v>
      </c>
      <c r="D41" s="4"/>
      <c r="E41" s="4"/>
    </row>
    <row r="42" spans="1:5" s="3" customFormat="1" ht="12">
      <c r="A42" s="252" t="s">
        <v>631</v>
      </c>
      <c r="B42" s="4">
        <v>104.9</v>
      </c>
      <c r="C42" s="4">
        <v>124.5</v>
      </c>
      <c r="D42" s="4">
        <v>788.1</v>
      </c>
      <c r="E42" s="4">
        <v>97.5</v>
      </c>
    </row>
    <row r="43" spans="1:5" s="3" customFormat="1" ht="12">
      <c r="A43" s="252" t="s">
        <v>615</v>
      </c>
      <c r="B43" s="13" t="s">
        <v>739</v>
      </c>
      <c r="C43" s="13" t="s">
        <v>739</v>
      </c>
      <c r="D43" s="13" t="s">
        <v>739</v>
      </c>
      <c r="E43" s="13" t="s">
        <v>739</v>
      </c>
    </row>
    <row r="44" spans="1:5" s="3" customFormat="1" ht="12">
      <c r="A44" s="252" t="s">
        <v>616</v>
      </c>
      <c r="B44" s="13"/>
      <c r="C44" s="13"/>
      <c r="D44" s="13"/>
      <c r="E44" s="4"/>
    </row>
    <row r="45" spans="1:5" s="3" customFormat="1" ht="12">
      <c r="A45" s="252" t="s">
        <v>617</v>
      </c>
      <c r="B45" s="13" t="s">
        <v>739</v>
      </c>
      <c r="C45" s="13" t="s">
        <v>739</v>
      </c>
      <c r="D45" s="13" t="s">
        <v>739</v>
      </c>
      <c r="E45" s="13" t="s">
        <v>739</v>
      </c>
    </row>
    <row r="46" spans="1:5" s="3" customFormat="1" ht="12">
      <c r="A46" s="252" t="s">
        <v>619</v>
      </c>
      <c r="B46" s="13"/>
      <c r="C46" s="13"/>
      <c r="D46" s="514"/>
      <c r="E46" s="4"/>
    </row>
    <row r="47" spans="1:5" s="3" customFormat="1" ht="12">
      <c r="A47" s="252" t="s">
        <v>618</v>
      </c>
      <c r="B47" s="13" t="s">
        <v>739</v>
      </c>
      <c r="C47" s="13" t="s">
        <v>739</v>
      </c>
      <c r="D47" s="13" t="s">
        <v>739</v>
      </c>
      <c r="E47" s="13" t="s">
        <v>739</v>
      </c>
    </row>
    <row r="48" spans="1:5" s="3" customFormat="1" ht="12">
      <c r="A48" s="252" t="s">
        <v>620</v>
      </c>
      <c r="B48" s="4"/>
      <c r="C48" s="4"/>
      <c r="D48" s="514"/>
      <c r="E48" s="4"/>
    </row>
    <row r="49" spans="1:5" s="3" customFormat="1" ht="12">
      <c r="A49" s="252" t="s">
        <v>621</v>
      </c>
      <c r="B49" s="13" t="s">
        <v>739</v>
      </c>
      <c r="C49" s="13" t="s">
        <v>739</v>
      </c>
      <c r="D49" s="13" t="s">
        <v>739</v>
      </c>
      <c r="E49" s="13" t="s">
        <v>739</v>
      </c>
    </row>
    <row r="50" spans="1:5" ht="13.5" thickBot="1">
      <c r="A50" s="59"/>
      <c r="B50" s="23"/>
      <c r="C50" s="23"/>
      <c r="D50" s="23"/>
      <c r="E50" s="23"/>
    </row>
    <row r="51" ht="12.75">
      <c r="A51" s="24"/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120" zoomScaleNormal="110" zoomScaleSheetLayoutView="120" zoomScalePageLayoutView="0" workbookViewId="0" topLeftCell="A1">
      <selection activeCell="E37" sqref="E37"/>
    </sheetView>
  </sheetViews>
  <sheetFormatPr defaultColWidth="9.00390625" defaultRowHeight="12.75"/>
  <cols>
    <col min="1" max="1" width="37.00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462</v>
      </c>
    </row>
    <row r="2" ht="18.75" customHeight="1" thickBot="1">
      <c r="A2" s="260" t="s">
        <v>556</v>
      </c>
    </row>
    <row r="3" spans="1:5" s="26" customFormat="1" ht="18" customHeight="1" thickBot="1">
      <c r="A3" s="338"/>
      <c r="B3" s="166">
        <v>2010</v>
      </c>
      <c r="C3" s="166">
        <v>2011</v>
      </c>
      <c r="D3" s="166">
        <v>2012</v>
      </c>
      <c r="E3" s="166">
        <v>2013</v>
      </c>
    </row>
    <row r="4" ht="12.75">
      <c r="A4" s="244"/>
    </row>
    <row r="5" spans="1:5" s="3" customFormat="1" ht="12">
      <c r="A5" s="252" t="s">
        <v>622</v>
      </c>
      <c r="B5" s="4">
        <v>6431.3</v>
      </c>
      <c r="C5" s="4">
        <v>8225.3</v>
      </c>
      <c r="D5" s="4">
        <v>12275.9</v>
      </c>
      <c r="E5" s="4">
        <v>17970.1</v>
      </c>
    </row>
    <row r="6" spans="1:5" s="3" customFormat="1" ht="12">
      <c r="A6" s="252" t="s">
        <v>625</v>
      </c>
      <c r="B6" s="4"/>
      <c r="C6" s="4"/>
      <c r="D6" s="4"/>
      <c r="E6" s="4"/>
    </row>
    <row r="7" spans="1:5" s="3" customFormat="1" ht="12">
      <c r="A7" s="252" t="s">
        <v>626</v>
      </c>
      <c r="B7" s="13" t="s">
        <v>739</v>
      </c>
      <c r="C7" s="13" t="s">
        <v>739</v>
      </c>
      <c r="D7" s="13" t="s">
        <v>739</v>
      </c>
      <c r="E7" s="13" t="s">
        <v>739</v>
      </c>
    </row>
    <row r="8" spans="1:5" s="3" customFormat="1" ht="12">
      <c r="A8" s="252" t="s">
        <v>364</v>
      </c>
      <c r="B8" s="4"/>
      <c r="C8" s="4"/>
      <c r="D8" s="4"/>
      <c r="E8" s="4"/>
    </row>
    <row r="9" spans="1:5" s="3" customFormat="1" ht="12">
      <c r="A9" s="252" t="s">
        <v>628</v>
      </c>
      <c r="B9" s="4">
        <v>164.6</v>
      </c>
      <c r="C9" s="4">
        <v>198.9</v>
      </c>
      <c r="D9" s="4">
        <v>158.1</v>
      </c>
      <c r="E9" s="4">
        <v>138.5</v>
      </c>
    </row>
    <row r="10" spans="1:5" s="3" customFormat="1" ht="12">
      <c r="A10" s="252" t="s">
        <v>629</v>
      </c>
      <c r="B10" s="4">
        <v>6266.7</v>
      </c>
      <c r="C10" s="4">
        <v>8026.4</v>
      </c>
      <c r="D10" s="4">
        <v>12117.8</v>
      </c>
      <c r="E10" s="4">
        <v>17831.6</v>
      </c>
    </row>
    <row r="11" spans="1:5" s="3" customFormat="1" ht="12">
      <c r="A11" s="24" t="s">
        <v>384</v>
      </c>
      <c r="B11" s="4"/>
      <c r="C11" s="4"/>
      <c r="D11" s="4"/>
      <c r="E11" s="4"/>
    </row>
    <row r="12" spans="1:5" s="3" customFormat="1" ht="12">
      <c r="A12" s="24" t="s">
        <v>427</v>
      </c>
      <c r="B12" s="4"/>
      <c r="C12" s="4"/>
      <c r="D12" s="4"/>
      <c r="E12" s="4"/>
    </row>
    <row r="13" spans="1:5" s="3" customFormat="1" ht="12">
      <c r="A13" s="341" t="s">
        <v>386</v>
      </c>
      <c r="B13" s="13" t="s">
        <v>739</v>
      </c>
      <c r="C13" s="13" t="s">
        <v>739</v>
      </c>
      <c r="D13" s="13" t="s">
        <v>739</v>
      </c>
      <c r="E13" s="13" t="s">
        <v>739</v>
      </c>
    </row>
    <row r="14" spans="1:5" s="3" customFormat="1" ht="12">
      <c r="A14" s="273" t="s">
        <v>532</v>
      </c>
      <c r="B14" s="13"/>
      <c r="C14" s="13"/>
      <c r="D14" s="13"/>
      <c r="E14" s="4"/>
    </row>
    <row r="15" spans="1:5" s="3" customFormat="1" ht="12">
      <c r="A15" s="341" t="s">
        <v>557</v>
      </c>
      <c r="B15" s="13" t="s">
        <v>739</v>
      </c>
      <c r="C15" s="13" t="s">
        <v>739</v>
      </c>
      <c r="D15" s="13" t="s">
        <v>739</v>
      </c>
      <c r="E15" s="13" t="s">
        <v>739</v>
      </c>
    </row>
    <row r="16" spans="1:5" s="3" customFormat="1" ht="12">
      <c r="A16" s="341" t="s">
        <v>463</v>
      </c>
      <c r="B16" s="13" t="s">
        <v>739</v>
      </c>
      <c r="C16" s="13" t="s">
        <v>739</v>
      </c>
      <c r="D16" s="13" t="s">
        <v>739</v>
      </c>
      <c r="E16" s="13" t="s">
        <v>739</v>
      </c>
    </row>
    <row r="17" spans="1:5" s="3" customFormat="1" ht="12">
      <c r="A17" s="341" t="s">
        <v>575</v>
      </c>
      <c r="B17" s="13" t="s">
        <v>739</v>
      </c>
      <c r="C17" s="13" t="s">
        <v>739</v>
      </c>
      <c r="D17" s="13" t="s">
        <v>739</v>
      </c>
      <c r="E17" s="13" t="s">
        <v>739</v>
      </c>
    </row>
    <row r="18" spans="1:5" s="3" customFormat="1" ht="12">
      <c r="A18" s="341" t="s">
        <v>353</v>
      </c>
      <c r="B18" s="13" t="s">
        <v>739</v>
      </c>
      <c r="C18" s="13" t="s">
        <v>739</v>
      </c>
      <c r="D18" s="13" t="s">
        <v>739</v>
      </c>
      <c r="E18" s="13" t="s">
        <v>739</v>
      </c>
    </row>
    <row r="19" spans="1:5" s="3" customFormat="1" ht="12">
      <c r="A19" s="341" t="s">
        <v>585</v>
      </c>
      <c r="B19" s="4">
        <v>3593.5</v>
      </c>
      <c r="C19" s="4">
        <v>7045.4</v>
      </c>
      <c r="D19" s="4">
        <v>1054.5</v>
      </c>
      <c r="E19" s="4">
        <v>904.6</v>
      </c>
    </row>
    <row r="20" spans="1:5" s="3" customFormat="1" ht="12">
      <c r="A20" s="341" t="s">
        <v>586</v>
      </c>
      <c r="B20" s="4">
        <v>2647.8</v>
      </c>
      <c r="C20" s="4">
        <v>1023.3</v>
      </c>
      <c r="D20" s="4">
        <v>1054.5</v>
      </c>
      <c r="E20" s="4">
        <v>51.1</v>
      </c>
    </row>
    <row r="21" spans="1:5" s="3" customFormat="1" ht="12">
      <c r="A21" s="341" t="s">
        <v>460</v>
      </c>
      <c r="B21" s="4">
        <v>0</v>
      </c>
      <c r="C21" s="4">
        <v>5764.9</v>
      </c>
      <c r="D21" s="4">
        <v>0</v>
      </c>
      <c r="E21" s="4">
        <v>853.5</v>
      </c>
    </row>
    <row r="22" spans="1:5" s="3" customFormat="1" ht="12">
      <c r="A22" s="252" t="s">
        <v>591</v>
      </c>
      <c r="B22" s="4"/>
      <c r="C22" s="4"/>
      <c r="D22" s="4"/>
      <c r="E22" s="4"/>
    </row>
    <row r="23" spans="1:5" s="3" customFormat="1" ht="12">
      <c r="A23" s="252" t="s">
        <v>607</v>
      </c>
      <c r="B23" s="4">
        <v>945.7</v>
      </c>
      <c r="C23" s="4">
        <v>257.2</v>
      </c>
      <c r="D23" s="13" t="s">
        <v>739</v>
      </c>
      <c r="E23" s="13" t="s">
        <v>739</v>
      </c>
    </row>
    <row r="24" spans="1:5" s="3" customFormat="1" ht="12">
      <c r="A24" s="252" t="s">
        <v>611</v>
      </c>
      <c r="B24" s="4"/>
      <c r="C24" s="4"/>
      <c r="D24" s="4"/>
      <c r="E24" s="4"/>
    </row>
    <row r="25" spans="1:5" s="3" customFormat="1" ht="12">
      <c r="A25" s="252" t="s">
        <v>612</v>
      </c>
      <c r="B25" s="4">
        <v>686.7</v>
      </c>
      <c r="C25" s="4">
        <v>803.2</v>
      </c>
      <c r="D25" s="4">
        <v>1283.5</v>
      </c>
      <c r="E25" s="4">
        <v>1720.1</v>
      </c>
    </row>
    <row r="26" spans="1:5" s="3" customFormat="1" ht="12">
      <c r="A26" s="252" t="s">
        <v>630</v>
      </c>
      <c r="B26" s="13" t="s">
        <v>739</v>
      </c>
      <c r="C26" s="13" t="s">
        <v>739</v>
      </c>
      <c r="D26" s="4"/>
      <c r="E26" s="4"/>
    </row>
    <row r="27" spans="1:5" s="3" customFormat="1" ht="12">
      <c r="A27" s="252" t="s">
        <v>631</v>
      </c>
      <c r="B27" s="4">
        <v>686.7</v>
      </c>
      <c r="C27" s="4">
        <v>803.2</v>
      </c>
      <c r="D27" s="4">
        <v>1283.5</v>
      </c>
      <c r="E27" s="4">
        <v>1720.1</v>
      </c>
    </row>
    <row r="28" spans="1:5" s="3" customFormat="1" ht="12">
      <c r="A28" s="252" t="s">
        <v>615</v>
      </c>
      <c r="B28" s="13" t="s">
        <v>739</v>
      </c>
      <c r="C28" s="13" t="s">
        <v>739</v>
      </c>
      <c r="D28" s="13" t="s">
        <v>739</v>
      </c>
      <c r="E28" s="13" t="s">
        <v>739</v>
      </c>
    </row>
    <row r="29" spans="1:5" s="3" customFormat="1" ht="12">
      <c r="A29" s="252" t="s">
        <v>616</v>
      </c>
      <c r="B29" s="13"/>
      <c r="C29" s="13"/>
      <c r="D29" s="13"/>
      <c r="E29" s="13"/>
    </row>
    <row r="30" spans="1:5" s="3" customFormat="1" ht="12">
      <c r="A30" s="252" t="s">
        <v>294</v>
      </c>
      <c r="B30" s="13" t="s">
        <v>739</v>
      </c>
      <c r="C30" s="13" t="s">
        <v>739</v>
      </c>
      <c r="D30" s="13" t="s">
        <v>739</v>
      </c>
      <c r="E30" s="13" t="s">
        <v>739</v>
      </c>
    </row>
    <row r="31" spans="1:5" s="3" customFormat="1" ht="12">
      <c r="A31" s="252" t="s">
        <v>619</v>
      </c>
      <c r="B31" s="13"/>
      <c r="C31" s="13"/>
      <c r="D31" s="13"/>
      <c r="E31" s="13"/>
    </row>
    <row r="32" spans="1:5" s="3" customFormat="1" ht="12">
      <c r="A32" s="252" t="s">
        <v>618</v>
      </c>
      <c r="B32" s="13" t="s">
        <v>739</v>
      </c>
      <c r="C32" s="13" t="s">
        <v>739</v>
      </c>
      <c r="D32" s="13" t="s">
        <v>739</v>
      </c>
      <c r="E32" s="13" t="s">
        <v>739</v>
      </c>
    </row>
    <row r="33" spans="1:5" s="3" customFormat="1" ht="12">
      <c r="A33" s="252" t="s">
        <v>620</v>
      </c>
      <c r="B33" s="13"/>
      <c r="C33" s="13"/>
      <c r="D33" s="13"/>
      <c r="E33" s="13"/>
    </row>
    <row r="34" spans="1:5" s="3" customFormat="1" ht="12">
      <c r="A34" s="252" t="s">
        <v>621</v>
      </c>
      <c r="B34" s="13" t="s">
        <v>739</v>
      </c>
      <c r="C34" s="13" t="s">
        <v>739</v>
      </c>
      <c r="D34" s="13" t="s">
        <v>739</v>
      </c>
      <c r="E34" s="13" t="s">
        <v>739</v>
      </c>
    </row>
    <row r="35" spans="1:5" s="3" customFormat="1" ht="12">
      <c r="A35" s="252" t="s">
        <v>622</v>
      </c>
      <c r="B35" s="4">
        <v>73328.1</v>
      </c>
      <c r="C35" s="4">
        <v>93257.2</v>
      </c>
      <c r="D35" s="4">
        <v>108755.5</v>
      </c>
      <c r="E35" s="4">
        <v>124945.5</v>
      </c>
    </row>
    <row r="36" spans="1:5" s="3" customFormat="1" ht="12">
      <c r="A36" s="252" t="s">
        <v>413</v>
      </c>
      <c r="B36" s="4"/>
      <c r="C36" s="4"/>
      <c r="D36" s="4"/>
      <c r="E36" s="4"/>
    </row>
    <row r="37" spans="1:5" s="3" customFormat="1" ht="12">
      <c r="A37" s="252" t="s">
        <v>464</v>
      </c>
      <c r="B37" s="13" t="s">
        <v>739</v>
      </c>
      <c r="C37" s="13" t="s">
        <v>739</v>
      </c>
      <c r="D37" s="13" t="s">
        <v>739</v>
      </c>
      <c r="E37" s="13" t="s">
        <v>739</v>
      </c>
    </row>
    <row r="38" spans="1:5" s="3" customFormat="1" ht="12">
      <c r="A38" s="252" t="s">
        <v>465</v>
      </c>
      <c r="B38" s="4"/>
      <c r="C38" s="4"/>
      <c r="D38" s="4"/>
      <c r="E38" s="4"/>
    </row>
    <row r="39" spans="1:5" s="3" customFormat="1" ht="12">
      <c r="A39" s="252" t="s">
        <v>507</v>
      </c>
      <c r="B39" s="4">
        <v>8981.8</v>
      </c>
      <c r="C39" s="4">
        <v>7724.8</v>
      </c>
      <c r="D39" s="4">
        <v>4870</v>
      </c>
      <c r="E39" s="4">
        <v>5166.6</v>
      </c>
    </row>
    <row r="40" spans="1:5" s="3" customFormat="1" ht="12">
      <c r="A40" s="252" t="s">
        <v>629</v>
      </c>
      <c r="B40" s="4">
        <v>64346.3</v>
      </c>
      <c r="C40" s="4">
        <v>85532.4</v>
      </c>
      <c r="D40" s="4">
        <v>103885.5</v>
      </c>
      <c r="E40" s="4">
        <v>119778.9</v>
      </c>
    </row>
    <row r="41" spans="1:5" s="3" customFormat="1" ht="12">
      <c r="A41" s="24" t="s">
        <v>466</v>
      </c>
      <c r="B41" s="4">
        <v>14607.3</v>
      </c>
      <c r="C41" s="4">
        <v>16341.7</v>
      </c>
      <c r="D41" s="4">
        <v>68905.2</v>
      </c>
      <c r="E41" s="4">
        <v>87436.5</v>
      </c>
    </row>
    <row r="42" spans="1:5" ht="13.5" thickBot="1">
      <c r="A42" s="59"/>
      <c r="B42" s="23"/>
      <c r="C42" s="23"/>
      <c r="D42" s="23"/>
      <c r="E42" s="23"/>
    </row>
    <row r="43" ht="12.75">
      <c r="A43" s="24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Roman,обычный"&amp;9 108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Normal="120" zoomScaleSheetLayoutView="100" zoomScalePageLayoutView="0" workbookViewId="0" topLeftCell="A1">
      <selection activeCell="B8" sqref="B8:D14"/>
    </sheetView>
  </sheetViews>
  <sheetFormatPr defaultColWidth="9.00390625" defaultRowHeight="12.75"/>
  <cols>
    <col min="1" max="1" width="37.00390625" style="26" customWidth="1"/>
    <col min="2" max="5" width="10.75390625" style="2" customWidth="1"/>
    <col min="6" max="16384" width="9.125" style="2" customWidth="1"/>
  </cols>
  <sheetData>
    <row r="1" ht="18.75" customHeight="1">
      <c r="A1" s="275" t="s">
        <v>467</v>
      </c>
    </row>
    <row r="2" ht="18" customHeight="1" thickBot="1">
      <c r="A2" s="260" t="s">
        <v>556</v>
      </c>
    </row>
    <row r="3" spans="1:5" ht="18" customHeight="1" thickBot="1">
      <c r="A3" s="338"/>
      <c r="B3" s="42">
        <v>2010</v>
      </c>
      <c r="C3" s="42">
        <v>2011</v>
      </c>
      <c r="D3" s="42">
        <v>2012</v>
      </c>
      <c r="E3" s="42">
        <v>2013</v>
      </c>
    </row>
    <row r="4" ht="12.75">
      <c r="A4" s="24"/>
    </row>
    <row r="5" s="3" customFormat="1" ht="12">
      <c r="A5" s="272" t="s">
        <v>314</v>
      </c>
    </row>
    <row r="6" s="3" customFormat="1" ht="12">
      <c r="A6" s="186" t="s">
        <v>315</v>
      </c>
    </row>
    <row r="7" s="3" customFormat="1" ht="12">
      <c r="A7" s="186" t="s">
        <v>316</v>
      </c>
    </row>
    <row r="8" spans="1:5" s="3" customFormat="1" ht="12">
      <c r="A8" s="24" t="s">
        <v>466</v>
      </c>
      <c r="B8" s="4">
        <v>14607.3</v>
      </c>
      <c r="C8" s="4">
        <v>16341.7</v>
      </c>
      <c r="D8" s="4">
        <v>68905.2</v>
      </c>
      <c r="E8" s="4">
        <v>87436.5</v>
      </c>
    </row>
    <row r="9" spans="1:5" s="3" customFormat="1" ht="12">
      <c r="A9" s="257" t="s">
        <v>430</v>
      </c>
      <c r="B9" s="4"/>
      <c r="C9" s="4"/>
      <c r="D9" s="4"/>
      <c r="E9" s="4"/>
    </row>
    <row r="10" spans="1:5" s="3" customFormat="1" ht="12">
      <c r="A10" s="257" t="s">
        <v>677</v>
      </c>
      <c r="B10" s="4">
        <v>5972.1</v>
      </c>
      <c r="C10" s="4">
        <v>4986.2</v>
      </c>
      <c r="D10" s="4">
        <v>1447.6</v>
      </c>
      <c r="E10" s="4">
        <v>1324.2</v>
      </c>
    </row>
    <row r="11" spans="1:5" s="3" customFormat="1" ht="12">
      <c r="A11" s="257" t="s">
        <v>468</v>
      </c>
      <c r="B11" s="13" t="s">
        <v>739</v>
      </c>
      <c r="C11" s="13" t="s">
        <v>739</v>
      </c>
      <c r="D11" s="4"/>
      <c r="E11" s="13" t="s">
        <v>739</v>
      </c>
    </row>
    <row r="12" spans="1:5" s="3" customFormat="1" ht="12">
      <c r="A12" s="257" t="s">
        <v>317</v>
      </c>
      <c r="B12" s="4">
        <v>0</v>
      </c>
      <c r="C12" s="4">
        <v>0</v>
      </c>
      <c r="D12" s="4">
        <v>0</v>
      </c>
      <c r="E12" s="4">
        <v>0</v>
      </c>
    </row>
    <row r="13" spans="1:5" s="3" customFormat="1" ht="12">
      <c r="A13" s="257" t="s">
        <v>680</v>
      </c>
      <c r="B13" s="4">
        <v>5972.1</v>
      </c>
      <c r="C13" s="4">
        <v>4986.2</v>
      </c>
      <c r="D13" s="4">
        <v>1447.6</v>
      </c>
      <c r="E13" s="4">
        <v>1324.2</v>
      </c>
    </row>
    <row r="14" spans="1:5" s="3" customFormat="1" ht="12">
      <c r="A14" s="257" t="s">
        <v>430</v>
      </c>
      <c r="B14" s="4"/>
      <c r="C14" s="4"/>
      <c r="D14" s="4"/>
      <c r="E14" s="4"/>
    </row>
    <row r="15" spans="1:5" s="3" customFormat="1" ht="12">
      <c r="A15" s="24" t="s">
        <v>431</v>
      </c>
      <c r="B15" s="4">
        <v>-3090.4</v>
      </c>
      <c r="C15" s="4">
        <v>-3253.8</v>
      </c>
      <c r="D15" s="4">
        <v>-9271.1</v>
      </c>
      <c r="E15" s="4">
        <v>-14887.1</v>
      </c>
    </row>
    <row r="16" spans="1:5" s="3" customFormat="1" ht="12">
      <c r="A16" s="257" t="s">
        <v>678</v>
      </c>
      <c r="B16" s="13" t="s">
        <v>739</v>
      </c>
      <c r="C16" s="13" t="s">
        <v>739</v>
      </c>
      <c r="D16" s="4"/>
      <c r="E16" s="165" t="s">
        <v>739</v>
      </c>
    </row>
    <row r="17" spans="1:5" s="3" customFormat="1" ht="12">
      <c r="A17" s="257" t="s">
        <v>317</v>
      </c>
      <c r="B17" s="4">
        <v>-1745.3</v>
      </c>
      <c r="C17" s="4">
        <v>-1641</v>
      </c>
      <c r="D17" s="4">
        <v>-7182.7</v>
      </c>
      <c r="E17" s="4">
        <v>-4295</v>
      </c>
    </row>
    <row r="18" spans="1:5" s="3" customFormat="1" ht="12">
      <c r="A18" s="257" t="s">
        <v>680</v>
      </c>
      <c r="B18" s="4">
        <v>-1345.1</v>
      </c>
      <c r="C18" s="4">
        <v>-1612.8</v>
      </c>
      <c r="D18" s="4">
        <v>-2088.4</v>
      </c>
      <c r="E18" s="4">
        <v>-10592.1</v>
      </c>
    </row>
    <row r="19" spans="1:5" s="3" customFormat="1" ht="12">
      <c r="A19" s="343" t="s">
        <v>394</v>
      </c>
      <c r="B19" s="4"/>
      <c r="C19" s="4"/>
      <c r="D19" s="4"/>
      <c r="E19" s="4"/>
    </row>
    <row r="20" spans="1:5" s="3" customFormat="1" ht="12">
      <c r="A20" s="343" t="s">
        <v>319</v>
      </c>
      <c r="B20" s="4"/>
      <c r="C20" s="4"/>
      <c r="D20" s="4"/>
      <c r="E20" s="4"/>
    </row>
    <row r="21" spans="1:5" s="3" customFormat="1" ht="14.25">
      <c r="A21" s="344" t="s">
        <v>708</v>
      </c>
      <c r="B21" s="4">
        <v>17489</v>
      </c>
      <c r="C21" s="4">
        <v>18074.1</v>
      </c>
      <c r="D21" s="4">
        <v>61081.7</v>
      </c>
      <c r="E21" s="4">
        <v>73873.6</v>
      </c>
    </row>
    <row r="22" spans="1:5" s="3" customFormat="1" ht="12">
      <c r="A22" s="186" t="s">
        <v>683</v>
      </c>
      <c r="B22" s="4"/>
      <c r="C22" s="4"/>
      <c r="D22" s="4"/>
      <c r="E22" s="4"/>
    </row>
    <row r="23" spans="1:5" s="3" customFormat="1" ht="12">
      <c r="A23" s="257" t="s">
        <v>346</v>
      </c>
      <c r="B23" s="4"/>
      <c r="C23" s="4"/>
      <c r="D23" s="4"/>
      <c r="E23" s="4"/>
    </row>
    <row r="24" spans="1:5" s="3" customFormat="1" ht="12">
      <c r="A24" s="336" t="s">
        <v>469</v>
      </c>
      <c r="B24" s="13" t="s">
        <v>739</v>
      </c>
      <c r="C24" s="13" t="s">
        <v>739</v>
      </c>
      <c r="D24" s="13" t="s">
        <v>739</v>
      </c>
      <c r="E24" s="13" t="s">
        <v>739</v>
      </c>
    </row>
    <row r="25" spans="1:5" s="3" customFormat="1" ht="12">
      <c r="A25" s="336" t="s">
        <v>470</v>
      </c>
      <c r="B25" s="4"/>
      <c r="C25" s="4"/>
      <c r="D25" s="13"/>
      <c r="E25" s="4"/>
    </row>
    <row r="26" spans="1:5" s="3" customFormat="1" ht="12">
      <c r="A26" s="336" t="s">
        <v>471</v>
      </c>
      <c r="B26" s="4"/>
      <c r="C26" s="4"/>
      <c r="D26" s="13"/>
      <c r="E26" s="4"/>
    </row>
    <row r="27" spans="1:5" s="3" customFormat="1" ht="12">
      <c r="A27" s="340" t="s">
        <v>472</v>
      </c>
      <c r="B27" s="13" t="s">
        <v>739</v>
      </c>
      <c r="C27" s="13" t="s">
        <v>739</v>
      </c>
      <c r="D27" s="13" t="s">
        <v>739</v>
      </c>
      <c r="E27" s="13" t="s">
        <v>739</v>
      </c>
    </row>
    <row r="28" spans="1:5" s="3" customFormat="1" ht="12">
      <c r="A28" s="340" t="s">
        <v>473</v>
      </c>
      <c r="B28" s="4"/>
      <c r="C28" s="4"/>
      <c r="D28" s="13"/>
      <c r="E28" s="4"/>
    </row>
    <row r="29" spans="1:5" s="3" customFormat="1" ht="12">
      <c r="A29" s="257" t="s">
        <v>474</v>
      </c>
      <c r="B29" s="13" t="s">
        <v>739</v>
      </c>
      <c r="C29" s="13" t="s">
        <v>739</v>
      </c>
      <c r="D29" s="13" t="s">
        <v>739</v>
      </c>
      <c r="E29" s="13" t="s">
        <v>739</v>
      </c>
    </row>
    <row r="30" spans="1:5" s="3" customFormat="1" ht="12">
      <c r="A30" s="257" t="s">
        <v>687</v>
      </c>
      <c r="B30" s="4"/>
      <c r="C30" s="4"/>
      <c r="D30" s="4"/>
      <c r="E30" s="4"/>
    </row>
    <row r="31" spans="1:5" s="3" customFormat="1" ht="12">
      <c r="A31" s="257" t="s">
        <v>324</v>
      </c>
      <c r="B31" s="4">
        <v>17489</v>
      </c>
      <c r="C31" s="4">
        <v>18074.1</v>
      </c>
      <c r="D31" s="4">
        <v>61081.7</v>
      </c>
      <c r="E31" s="10">
        <v>73873.6</v>
      </c>
    </row>
    <row r="32" spans="1:5" ht="13.5" thickBot="1">
      <c r="A32" s="325"/>
      <c r="B32" s="6"/>
      <c r="C32" s="67"/>
      <c r="D32" s="67"/>
      <c r="E32" s="67"/>
    </row>
    <row r="33" ht="5.25" customHeight="1">
      <c r="A33" s="257"/>
    </row>
    <row r="34" ht="12.75">
      <c r="A34" s="247" t="s">
        <v>713</v>
      </c>
    </row>
    <row r="35" ht="12.75">
      <c r="A35" s="248" t="s">
        <v>449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Roman,обычный"&amp;9 109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84"/>
  <sheetViews>
    <sheetView view="pageBreakPreview" zoomScale="130" zoomScaleNormal="130" zoomScaleSheetLayoutView="130" zoomScalePageLayoutView="0" workbookViewId="0" topLeftCell="A1">
      <selection activeCell="B8" sqref="B8:D10"/>
    </sheetView>
  </sheetViews>
  <sheetFormatPr defaultColWidth="9.00390625" defaultRowHeight="12.75"/>
  <cols>
    <col min="1" max="1" width="47.25390625" style="26" customWidth="1"/>
    <col min="2" max="5" width="9.75390625" style="26" customWidth="1"/>
    <col min="6" max="16384" width="9.125" style="26" customWidth="1"/>
  </cols>
  <sheetData>
    <row r="1" ht="18.75" customHeight="1">
      <c r="A1" s="184" t="s">
        <v>491</v>
      </c>
    </row>
    <row r="2" ht="18.75" customHeight="1">
      <c r="A2" s="184" t="s">
        <v>278</v>
      </c>
    </row>
    <row r="3" spans="1:5" ht="18" customHeight="1" thickBot="1">
      <c r="A3" s="232" t="s">
        <v>673</v>
      </c>
      <c r="B3" s="110"/>
      <c r="C3" s="110"/>
      <c r="D3" s="110"/>
      <c r="E3" s="110"/>
    </row>
    <row r="4" spans="1:5" ht="18" customHeight="1" thickBot="1">
      <c r="A4" s="271"/>
      <c r="B4" s="194">
        <v>2010</v>
      </c>
      <c r="C4" s="194">
        <v>2011</v>
      </c>
      <c r="D4" s="194">
        <v>2012</v>
      </c>
      <c r="E4" s="194">
        <v>2013</v>
      </c>
    </row>
    <row r="5" spans="1:5" ht="7.5" customHeight="1">
      <c r="A5" s="24"/>
      <c r="B5" s="24"/>
      <c r="C5" s="24"/>
      <c r="D5" s="24"/>
      <c r="E5" s="24"/>
    </row>
    <row r="6" spans="1:5" s="24" customFormat="1" ht="12">
      <c r="A6" s="187" t="s">
        <v>490</v>
      </c>
      <c r="B6" s="48">
        <v>18256.2</v>
      </c>
      <c r="C6" s="48">
        <v>27017.7</v>
      </c>
      <c r="D6" s="48">
        <v>30711.2</v>
      </c>
      <c r="E6" s="48">
        <v>33238.6</v>
      </c>
    </row>
    <row r="7" spans="2:5" s="24" customFormat="1" ht="6.75" customHeight="1">
      <c r="B7" s="56"/>
      <c r="C7" s="28"/>
      <c r="D7" s="28"/>
      <c r="E7" s="28"/>
    </row>
    <row r="8" spans="1:11" s="24" customFormat="1" ht="12">
      <c r="A8" s="24" t="s">
        <v>715</v>
      </c>
      <c r="B8" s="165">
        <v>8957</v>
      </c>
      <c r="C8" s="165">
        <v>12759.1</v>
      </c>
      <c r="D8" s="165">
        <v>15051.7</v>
      </c>
      <c r="E8" s="165">
        <v>14202.8</v>
      </c>
      <c r="F8" s="425"/>
      <c r="G8" s="207"/>
      <c r="H8" s="207"/>
      <c r="I8" s="207"/>
      <c r="J8" s="515"/>
      <c r="K8" s="515"/>
    </row>
    <row r="9" spans="1:11" s="24" customFormat="1" ht="12">
      <c r="A9" s="24" t="s">
        <v>716</v>
      </c>
      <c r="B9" s="181">
        <v>391.5</v>
      </c>
      <c r="C9" s="181">
        <v>322.8</v>
      </c>
      <c r="D9" s="181">
        <v>634.7</v>
      </c>
      <c r="E9" s="181">
        <v>1204.3</v>
      </c>
      <c r="F9" s="181"/>
      <c r="G9" s="181"/>
      <c r="H9" s="181"/>
      <c r="I9" s="181"/>
      <c r="J9" s="515"/>
      <c r="K9" s="515"/>
    </row>
    <row r="10" spans="1:11" s="24" customFormat="1" ht="12">
      <c r="A10" s="24" t="s">
        <v>11</v>
      </c>
      <c r="B10" s="181">
        <v>2078.5</v>
      </c>
      <c r="C10" s="181">
        <v>3417.6</v>
      </c>
      <c r="D10" s="181">
        <v>3916.8</v>
      </c>
      <c r="E10" s="181">
        <v>5132.7</v>
      </c>
      <c r="F10" s="181"/>
      <c r="G10" s="181"/>
      <c r="H10" s="181"/>
      <c r="I10" s="181"/>
      <c r="J10" s="515"/>
      <c r="K10" s="515"/>
    </row>
    <row r="11" spans="1:11" s="24" customFormat="1" ht="12">
      <c r="A11" s="24" t="s">
        <v>717</v>
      </c>
      <c r="B11" s="28"/>
      <c r="C11" s="28"/>
      <c r="D11" s="181"/>
      <c r="E11" s="181"/>
      <c r="F11" s="181"/>
      <c r="G11" s="181"/>
      <c r="H11" s="181"/>
      <c r="I11" s="181"/>
      <c r="J11" s="515"/>
      <c r="K11" s="515"/>
    </row>
    <row r="12" spans="1:11" s="24" customFormat="1" ht="12">
      <c r="A12" s="24" t="s">
        <v>718</v>
      </c>
      <c r="B12" s="181">
        <v>149.7</v>
      </c>
      <c r="C12" s="181">
        <v>198.4</v>
      </c>
      <c r="D12" s="181">
        <v>213.5</v>
      </c>
      <c r="E12" s="181">
        <v>241.3</v>
      </c>
      <c r="F12" s="181"/>
      <c r="G12" s="181"/>
      <c r="H12" s="181"/>
      <c r="I12" s="181"/>
      <c r="J12" s="515"/>
      <c r="K12" s="515"/>
    </row>
    <row r="13" spans="1:11" s="24" customFormat="1" ht="12">
      <c r="A13" s="24" t="s">
        <v>719</v>
      </c>
      <c r="B13" s="165"/>
      <c r="C13" s="165"/>
      <c r="D13" s="165"/>
      <c r="E13" s="165"/>
      <c r="F13" s="425"/>
      <c r="G13" s="207"/>
      <c r="H13" s="207"/>
      <c r="I13" s="207"/>
      <c r="J13" s="515"/>
      <c r="K13" s="515"/>
    </row>
    <row r="14" spans="1:11" s="24" customFormat="1" ht="12">
      <c r="A14" s="24" t="s">
        <v>720</v>
      </c>
      <c r="B14" s="181">
        <v>25.8</v>
      </c>
      <c r="C14" s="181">
        <v>26.5</v>
      </c>
      <c r="D14" s="181">
        <v>28.2</v>
      </c>
      <c r="E14" s="181">
        <v>32</v>
      </c>
      <c r="F14" s="181"/>
      <c r="G14" s="181"/>
      <c r="H14" s="181"/>
      <c r="I14" s="181"/>
      <c r="J14" s="515"/>
      <c r="K14" s="515"/>
    </row>
    <row r="15" spans="1:11" s="24" customFormat="1" ht="12">
      <c r="A15" s="24" t="s">
        <v>12</v>
      </c>
      <c r="B15" s="181">
        <v>1216.7</v>
      </c>
      <c r="C15" s="181">
        <v>2619.4</v>
      </c>
      <c r="D15" s="181">
        <v>2748</v>
      </c>
      <c r="E15" s="181">
        <v>3707.2</v>
      </c>
      <c r="F15" s="181"/>
      <c r="G15" s="181"/>
      <c r="H15" s="181"/>
      <c r="I15" s="181"/>
      <c r="J15" s="515"/>
      <c r="K15" s="515"/>
    </row>
    <row r="16" spans="1:11" s="24" customFormat="1" ht="12">
      <c r="A16" s="24" t="s">
        <v>721</v>
      </c>
      <c r="B16" s="165"/>
      <c r="C16" s="165"/>
      <c r="D16" s="165"/>
      <c r="E16" s="165"/>
      <c r="F16" s="425"/>
      <c r="G16" s="207"/>
      <c r="H16" s="207"/>
      <c r="I16" s="207"/>
      <c r="J16" s="515"/>
      <c r="K16" s="515"/>
    </row>
    <row r="17" spans="1:11" s="24" customFormat="1" ht="12">
      <c r="A17" s="24" t="s">
        <v>722</v>
      </c>
      <c r="B17" s="165">
        <v>1665.6</v>
      </c>
      <c r="C17" s="165">
        <v>2625.9</v>
      </c>
      <c r="D17" s="165">
        <v>2309.2</v>
      </c>
      <c r="E17" s="165">
        <v>2326</v>
      </c>
      <c r="F17" s="425"/>
      <c r="G17" s="207"/>
      <c r="H17" s="207"/>
      <c r="I17" s="207"/>
      <c r="J17" s="515"/>
      <c r="K17" s="515"/>
    </row>
    <row r="18" spans="1:11" s="24" customFormat="1" ht="12">
      <c r="A18" s="24" t="s">
        <v>723</v>
      </c>
      <c r="B18" s="181">
        <v>176.6</v>
      </c>
      <c r="C18" s="181">
        <v>192.5</v>
      </c>
      <c r="D18" s="181">
        <v>209.2</v>
      </c>
      <c r="E18" s="181">
        <v>289.6</v>
      </c>
      <c r="F18" s="181"/>
      <c r="G18" s="181"/>
      <c r="H18" s="181"/>
      <c r="I18" s="181"/>
      <c r="J18" s="515"/>
      <c r="K18" s="515"/>
    </row>
    <row r="19" spans="1:11" s="24" customFormat="1" ht="12">
      <c r="A19" s="24" t="s">
        <v>724</v>
      </c>
      <c r="B19" s="181">
        <v>365.6</v>
      </c>
      <c r="C19" s="181">
        <v>463.5</v>
      </c>
      <c r="D19" s="181">
        <v>492.7</v>
      </c>
      <c r="E19" s="181">
        <v>539.6</v>
      </c>
      <c r="F19" s="181"/>
      <c r="G19" s="181"/>
      <c r="H19" s="181"/>
      <c r="I19" s="181"/>
      <c r="J19" s="515"/>
      <c r="K19" s="515"/>
    </row>
    <row r="20" spans="1:11" s="24" customFormat="1" ht="12">
      <c r="A20" s="24" t="s">
        <v>725</v>
      </c>
      <c r="B20" s="181">
        <v>70.9</v>
      </c>
      <c r="C20" s="181">
        <v>74.3</v>
      </c>
      <c r="D20" s="181">
        <v>81.4</v>
      </c>
      <c r="E20" s="181">
        <v>95.1</v>
      </c>
      <c r="F20" s="181"/>
      <c r="G20" s="181"/>
      <c r="H20" s="181"/>
      <c r="I20" s="181"/>
      <c r="J20" s="515"/>
      <c r="K20" s="515"/>
    </row>
    <row r="21" spans="1:11" s="24" customFormat="1" ht="12">
      <c r="A21" s="24" t="s">
        <v>726</v>
      </c>
      <c r="B21" s="181">
        <v>203.5</v>
      </c>
      <c r="C21" s="181">
        <v>317.4</v>
      </c>
      <c r="D21" s="181">
        <v>411.3</v>
      </c>
      <c r="E21" s="181">
        <v>500.8</v>
      </c>
      <c r="F21" s="181"/>
      <c r="G21" s="181"/>
      <c r="H21" s="181"/>
      <c r="I21" s="181"/>
      <c r="J21" s="515"/>
      <c r="K21" s="515"/>
    </row>
    <row r="22" spans="1:11" s="24" customFormat="1" ht="12">
      <c r="A22" s="24" t="s">
        <v>727</v>
      </c>
      <c r="B22" s="165">
        <v>338</v>
      </c>
      <c r="C22" s="165">
        <v>314.3</v>
      </c>
      <c r="D22" s="165">
        <v>405.4</v>
      </c>
      <c r="E22" s="165">
        <v>509.5</v>
      </c>
      <c r="F22" s="425"/>
      <c r="G22" s="207"/>
      <c r="H22" s="207"/>
      <c r="I22" s="207"/>
      <c r="J22" s="515"/>
      <c r="K22" s="515"/>
    </row>
    <row r="23" spans="1:11" s="24" customFormat="1" ht="12">
      <c r="A23" s="24" t="s">
        <v>728</v>
      </c>
      <c r="B23" s="165">
        <v>242.9</v>
      </c>
      <c r="C23" s="165">
        <v>396.8</v>
      </c>
      <c r="D23" s="165">
        <v>261.5</v>
      </c>
      <c r="E23" s="165">
        <v>145.4</v>
      </c>
      <c r="F23" s="425"/>
      <c r="G23" s="207"/>
      <c r="H23" s="207"/>
      <c r="I23" s="207"/>
      <c r="J23" s="515"/>
      <c r="K23" s="515"/>
    </row>
    <row r="24" spans="1:11" s="24" customFormat="1" ht="12">
      <c r="A24" s="24" t="s">
        <v>729</v>
      </c>
      <c r="B24" s="181">
        <v>4.4</v>
      </c>
      <c r="C24" s="181">
        <v>22.4</v>
      </c>
      <c r="D24" s="181">
        <v>28.6</v>
      </c>
      <c r="E24" s="181">
        <v>35.8</v>
      </c>
      <c r="F24" s="181"/>
      <c r="G24" s="181"/>
      <c r="H24" s="181"/>
      <c r="I24" s="216"/>
      <c r="J24" s="515"/>
      <c r="K24" s="515"/>
    </row>
    <row r="25" spans="1:11" s="24" customFormat="1" ht="12">
      <c r="A25" s="24" t="s">
        <v>731</v>
      </c>
      <c r="B25" s="181"/>
      <c r="C25" s="181"/>
      <c r="D25" s="181"/>
      <c r="E25" s="28"/>
      <c r="F25" s="181"/>
      <c r="G25" s="181"/>
      <c r="H25" s="181"/>
      <c r="I25" s="181"/>
      <c r="J25" s="515"/>
      <c r="K25" s="515"/>
    </row>
    <row r="26" spans="1:11" s="24" customFormat="1" ht="12">
      <c r="A26" s="24" t="s">
        <v>730</v>
      </c>
      <c r="B26" s="181">
        <v>901.6</v>
      </c>
      <c r="C26" s="181">
        <v>1029.8</v>
      </c>
      <c r="D26" s="181">
        <v>1112.8</v>
      </c>
      <c r="E26" s="181">
        <v>1367.8</v>
      </c>
      <c r="F26" s="181"/>
      <c r="G26" s="181"/>
      <c r="H26" s="181"/>
      <c r="I26" s="181"/>
      <c r="J26" s="515"/>
      <c r="K26" s="515"/>
    </row>
    <row r="27" spans="1:11" s="24" customFormat="1" ht="12">
      <c r="A27" s="24" t="s">
        <v>13</v>
      </c>
      <c r="B27" s="165">
        <v>861.5</v>
      </c>
      <c r="C27" s="165">
        <v>1351.3</v>
      </c>
      <c r="D27" s="165">
        <v>1731.9</v>
      </c>
      <c r="E27" s="165">
        <v>1747.6</v>
      </c>
      <c r="F27" s="425"/>
      <c r="G27" s="207"/>
      <c r="H27" s="207"/>
      <c r="I27" s="207"/>
      <c r="J27" s="515"/>
      <c r="K27" s="515"/>
    </row>
    <row r="28" spans="1:11" s="24" customFormat="1" ht="12">
      <c r="A28" s="24" t="s">
        <v>732</v>
      </c>
      <c r="B28" s="181">
        <v>455.3</v>
      </c>
      <c r="C28" s="181">
        <v>675.7</v>
      </c>
      <c r="D28" s="181">
        <v>885.3</v>
      </c>
      <c r="E28" s="181">
        <v>936.3</v>
      </c>
      <c r="F28" s="181"/>
      <c r="G28" s="181"/>
      <c r="H28" s="181"/>
      <c r="I28" s="181"/>
      <c r="J28" s="515"/>
      <c r="K28" s="515"/>
    </row>
    <row r="29" spans="1:11" s="24" customFormat="1" ht="12">
      <c r="A29" s="24" t="s">
        <v>733</v>
      </c>
      <c r="B29" s="165">
        <v>52.6</v>
      </c>
      <c r="C29" s="165">
        <v>65.4</v>
      </c>
      <c r="D29" s="165">
        <v>59.8</v>
      </c>
      <c r="E29" s="165">
        <v>83.4</v>
      </c>
      <c r="F29" s="425"/>
      <c r="G29" s="207"/>
      <c r="H29" s="207"/>
      <c r="I29" s="207"/>
      <c r="J29" s="515"/>
      <c r="K29" s="515"/>
    </row>
    <row r="30" spans="1:11" s="24" customFormat="1" ht="12">
      <c r="A30" s="24" t="s">
        <v>734</v>
      </c>
      <c r="B30" s="181">
        <v>98.5</v>
      </c>
      <c r="C30" s="181">
        <v>144.6</v>
      </c>
      <c r="D30" s="181">
        <v>129.2</v>
      </c>
      <c r="E30" s="181">
        <v>141.4</v>
      </c>
      <c r="F30" s="181"/>
      <c r="G30" s="181"/>
      <c r="H30" s="181"/>
      <c r="I30" s="181"/>
      <c r="J30" s="515"/>
      <c r="K30" s="515"/>
    </row>
    <row r="31" spans="1:5" ht="4.5" customHeight="1" thickBot="1">
      <c r="A31" s="110"/>
      <c r="B31" s="279"/>
      <c r="C31" s="279"/>
      <c r="D31" s="279"/>
      <c r="E31" s="279"/>
    </row>
    <row r="32" ht="7.5" customHeight="1"/>
    <row r="33" ht="16.5" customHeight="1">
      <c r="A33" s="184" t="s">
        <v>492</v>
      </c>
    </row>
    <row r="34" spans="1:5" ht="18.75" customHeight="1" thickBot="1">
      <c r="A34" s="232" t="s">
        <v>673</v>
      </c>
      <c r="B34" s="110"/>
      <c r="C34" s="110"/>
      <c r="D34" s="110"/>
      <c r="E34" s="110"/>
    </row>
    <row r="35" spans="1:5" ht="18" customHeight="1" thickBot="1">
      <c r="A35" s="271"/>
      <c r="B35" s="194">
        <v>2010</v>
      </c>
      <c r="C35" s="194">
        <v>2011</v>
      </c>
      <c r="D35" s="194">
        <v>2012</v>
      </c>
      <c r="E35" s="194">
        <v>2013</v>
      </c>
    </row>
    <row r="36" spans="1:5" ht="7.5" customHeight="1">
      <c r="A36" s="24"/>
      <c r="B36" s="24"/>
      <c r="C36" s="24"/>
      <c r="D36" s="24"/>
      <c r="E36" s="24"/>
    </row>
    <row r="37" spans="1:5" s="24" customFormat="1" ht="12">
      <c r="A37" s="187" t="s">
        <v>40</v>
      </c>
      <c r="B37" s="48">
        <v>10595</v>
      </c>
      <c r="C37" s="48">
        <v>14660.1</v>
      </c>
      <c r="D37" s="48">
        <v>17626.8</v>
      </c>
      <c r="E37" s="48">
        <v>18779.8</v>
      </c>
    </row>
    <row r="38" spans="2:5" s="24" customFormat="1" ht="6.75" customHeight="1">
      <c r="B38" s="56"/>
      <c r="C38" s="28"/>
      <c r="D38" s="28"/>
      <c r="E38" s="28"/>
    </row>
    <row r="39" spans="1:5" s="24" customFormat="1" ht="12">
      <c r="A39" s="24" t="s">
        <v>715</v>
      </c>
      <c r="B39" s="70">
        <v>5448.9</v>
      </c>
      <c r="C39" s="28">
        <v>7853.1</v>
      </c>
      <c r="D39" s="28">
        <v>10149.1</v>
      </c>
      <c r="E39" s="28">
        <v>9887.7</v>
      </c>
    </row>
    <row r="40" spans="1:5" s="24" customFormat="1" ht="12">
      <c r="A40" s="24" t="s">
        <v>716</v>
      </c>
      <c r="B40" s="28">
        <v>237.7</v>
      </c>
      <c r="C40" s="28">
        <v>198.4</v>
      </c>
      <c r="D40" s="28">
        <v>364.5</v>
      </c>
      <c r="E40" s="28">
        <v>821</v>
      </c>
    </row>
    <row r="41" spans="1:5" s="24" customFormat="1" ht="12">
      <c r="A41" s="24" t="s">
        <v>11</v>
      </c>
      <c r="B41" s="56">
        <v>1652.3</v>
      </c>
      <c r="C41" s="28">
        <v>2172.9</v>
      </c>
      <c r="D41" s="28">
        <v>2266</v>
      </c>
      <c r="E41" s="28">
        <v>2737.8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51.7</v>
      </c>
      <c r="C43" s="28">
        <v>66.9</v>
      </c>
      <c r="D43" s="28">
        <v>62.1</v>
      </c>
      <c r="E43" s="28">
        <v>142</v>
      </c>
    </row>
    <row r="44" spans="1:5" s="24" customFormat="1" ht="12">
      <c r="A44" s="24" t="s">
        <v>719</v>
      </c>
      <c r="B44" s="56"/>
      <c r="C44" s="28"/>
      <c r="D44" s="28"/>
      <c r="E44" s="28"/>
    </row>
    <row r="45" spans="1:5" s="24" customFormat="1" ht="12">
      <c r="A45" s="24" t="s">
        <v>720</v>
      </c>
      <c r="B45" s="56">
        <v>16.8</v>
      </c>
      <c r="C45" s="28">
        <v>9.3</v>
      </c>
      <c r="D45" s="28">
        <v>11</v>
      </c>
      <c r="E45" s="28">
        <v>13.1</v>
      </c>
    </row>
    <row r="46" spans="1:5" s="24" customFormat="1" ht="12">
      <c r="A46" s="24" t="s">
        <v>12</v>
      </c>
      <c r="B46" s="28">
        <v>919.9</v>
      </c>
      <c r="C46" s="28">
        <v>1731.7</v>
      </c>
      <c r="D46" s="28">
        <v>2115.7</v>
      </c>
      <c r="E46" s="28">
        <v>2401.4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28">
        <v>739.4</v>
      </c>
      <c r="C48" s="28">
        <v>852</v>
      </c>
      <c r="D48" s="28">
        <v>625.6</v>
      </c>
      <c r="E48" s="28">
        <v>558.3</v>
      </c>
    </row>
    <row r="49" spans="1:5" s="24" customFormat="1" ht="12">
      <c r="A49" s="24" t="s">
        <v>723</v>
      </c>
      <c r="B49" s="28">
        <v>73.9</v>
      </c>
      <c r="C49" s="28">
        <v>74.2</v>
      </c>
      <c r="D49" s="28">
        <v>83.1</v>
      </c>
      <c r="E49" s="28">
        <v>111.9</v>
      </c>
    </row>
    <row r="50" spans="1:5" s="24" customFormat="1" ht="12">
      <c r="A50" s="24" t="s">
        <v>724</v>
      </c>
      <c r="B50" s="56">
        <v>254</v>
      </c>
      <c r="C50" s="28">
        <v>290.3</v>
      </c>
      <c r="D50" s="28">
        <v>346.4</v>
      </c>
      <c r="E50" s="28">
        <v>239.3</v>
      </c>
    </row>
    <row r="51" spans="1:5" s="24" customFormat="1" ht="12">
      <c r="A51" s="24" t="s">
        <v>725</v>
      </c>
      <c r="B51" s="28">
        <v>29.4</v>
      </c>
      <c r="C51" s="28">
        <v>32.7</v>
      </c>
      <c r="D51" s="28">
        <v>31.5</v>
      </c>
      <c r="E51" s="28">
        <v>41.5</v>
      </c>
    </row>
    <row r="52" spans="1:5" s="24" customFormat="1" ht="12">
      <c r="A52" s="24" t="s">
        <v>726</v>
      </c>
      <c r="B52" s="56">
        <v>51.5</v>
      </c>
      <c r="C52" s="28">
        <v>82.7</v>
      </c>
      <c r="D52" s="28">
        <v>113.5</v>
      </c>
      <c r="E52" s="28">
        <v>138.4</v>
      </c>
    </row>
    <row r="53" spans="1:5" s="24" customFormat="1" ht="12">
      <c r="A53" s="24" t="s">
        <v>727</v>
      </c>
      <c r="B53" s="56">
        <v>174.6</v>
      </c>
      <c r="C53" s="28">
        <v>145.1</v>
      </c>
      <c r="D53" s="28">
        <v>202.1</v>
      </c>
      <c r="E53" s="28">
        <v>262.9</v>
      </c>
    </row>
    <row r="54" spans="1:5" s="24" customFormat="1" ht="12">
      <c r="A54" s="24" t="s">
        <v>728</v>
      </c>
      <c r="B54" s="56">
        <v>153.3</v>
      </c>
      <c r="C54" s="28">
        <v>138.7</v>
      </c>
      <c r="D54" s="28">
        <v>131.3</v>
      </c>
      <c r="E54" s="28">
        <v>62.7</v>
      </c>
    </row>
    <row r="55" spans="1:5" s="24" customFormat="1" ht="12">
      <c r="A55" s="24" t="s">
        <v>729</v>
      </c>
      <c r="B55" s="28">
        <v>2</v>
      </c>
      <c r="C55" s="28">
        <v>2.7</v>
      </c>
      <c r="D55" s="28">
        <v>3.6</v>
      </c>
      <c r="E55" s="28">
        <v>3.3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237.4</v>
      </c>
      <c r="C57" s="28">
        <v>294.2</v>
      </c>
      <c r="D57" s="28">
        <v>321.5</v>
      </c>
      <c r="E57" s="28">
        <v>421.3</v>
      </c>
    </row>
    <row r="58" spans="1:5" s="24" customFormat="1" ht="12">
      <c r="A58" s="24" t="s">
        <v>13</v>
      </c>
      <c r="B58" s="56">
        <v>219.3</v>
      </c>
      <c r="C58" s="28">
        <v>269.2</v>
      </c>
      <c r="D58" s="28">
        <v>303.3</v>
      </c>
      <c r="E58" s="28">
        <v>335.6</v>
      </c>
    </row>
    <row r="59" spans="1:5" s="24" customFormat="1" ht="12">
      <c r="A59" s="24" t="s">
        <v>732</v>
      </c>
      <c r="B59" s="56">
        <v>128.3</v>
      </c>
      <c r="C59" s="28">
        <v>172.2</v>
      </c>
      <c r="D59" s="28">
        <v>199.1</v>
      </c>
      <c r="E59" s="28">
        <v>251.6</v>
      </c>
    </row>
    <row r="60" spans="1:5" s="24" customFormat="1" ht="12">
      <c r="A60" s="24" t="s">
        <v>733</v>
      </c>
      <c r="B60" s="56">
        <v>22.2</v>
      </c>
      <c r="C60" s="28">
        <v>20.4</v>
      </c>
      <c r="D60" s="28">
        <v>11.3</v>
      </c>
      <c r="E60" s="28">
        <v>21.8</v>
      </c>
    </row>
    <row r="61" spans="1:5" s="24" customFormat="1" ht="12">
      <c r="A61" s="24" t="s">
        <v>734</v>
      </c>
      <c r="B61" s="56">
        <v>67</v>
      </c>
      <c r="C61" s="28">
        <v>82.3</v>
      </c>
      <c r="D61" s="28">
        <v>65.5</v>
      </c>
      <c r="E61" s="28">
        <v>74.3</v>
      </c>
    </row>
    <row r="62" spans="1:5" s="24" customFormat="1" ht="12">
      <c r="A62" s="326" t="s">
        <v>749</v>
      </c>
      <c r="B62" s="28">
        <v>115.4</v>
      </c>
      <c r="C62" s="28">
        <v>171.1</v>
      </c>
      <c r="D62" s="28">
        <v>220.6</v>
      </c>
      <c r="E62" s="28">
        <v>253.9</v>
      </c>
    </row>
    <row r="63" spans="1:5" ht="6.75" customHeight="1" thickBot="1">
      <c r="A63" s="110"/>
      <c r="B63" s="59"/>
      <c r="C63" s="110"/>
      <c r="D63" s="110"/>
      <c r="E63" s="279"/>
    </row>
    <row r="64" ht="9.75" customHeight="1">
      <c r="B64" s="218"/>
    </row>
    <row r="65" ht="18.75" customHeight="1">
      <c r="A65" s="184" t="s">
        <v>493</v>
      </c>
    </row>
    <row r="66" spans="1:5" ht="18.75" customHeight="1" thickBot="1">
      <c r="A66" s="232" t="s">
        <v>639</v>
      </c>
      <c r="B66" s="110"/>
      <c r="C66" s="110"/>
      <c r="D66" s="110"/>
      <c r="E66" s="110"/>
    </row>
    <row r="67" spans="1:5" ht="18" customHeight="1" thickBot="1">
      <c r="A67" s="271"/>
      <c r="B67" s="194">
        <v>2010</v>
      </c>
      <c r="C67" s="194">
        <v>2011</v>
      </c>
      <c r="D67" s="194">
        <v>2012</v>
      </c>
      <c r="E67" s="194">
        <v>2013</v>
      </c>
    </row>
    <row r="68" spans="1:5" ht="9.75" customHeight="1">
      <c r="A68" s="24"/>
      <c r="B68" s="24"/>
      <c r="C68" s="24"/>
      <c r="D68" s="24"/>
      <c r="E68" s="24"/>
    </row>
    <row r="69" spans="1:5" s="24" customFormat="1" ht="14.25">
      <c r="A69" s="187" t="s">
        <v>0</v>
      </c>
      <c r="B69" s="48">
        <v>7864.6</v>
      </c>
      <c r="C69" s="48">
        <v>12800</v>
      </c>
      <c r="D69" s="48">
        <v>13692.3</v>
      </c>
      <c r="E69" s="48">
        <v>15156.8</v>
      </c>
    </row>
    <row r="70" spans="2:5" s="24" customFormat="1" ht="9.75" customHeight="1">
      <c r="B70" s="28"/>
      <c r="C70" s="28"/>
      <c r="D70" s="28"/>
      <c r="E70" s="28"/>
    </row>
    <row r="71" spans="1:5" s="24" customFormat="1" ht="12">
      <c r="A71" s="24" t="s">
        <v>65</v>
      </c>
      <c r="B71" s="28">
        <v>7661.2</v>
      </c>
      <c r="C71" s="28">
        <v>12357.6</v>
      </c>
      <c r="D71" s="28">
        <v>13084.4</v>
      </c>
      <c r="E71" s="28">
        <v>14458.8</v>
      </c>
    </row>
    <row r="72" spans="1:6" s="24" customFormat="1" ht="12">
      <c r="A72" s="467" t="s">
        <v>715</v>
      </c>
      <c r="B72" s="28">
        <v>3508.1</v>
      </c>
      <c r="C72" s="28">
        <v>4906</v>
      </c>
      <c r="D72" s="28">
        <v>4902.6</v>
      </c>
      <c r="E72" s="28">
        <v>4315.1</v>
      </c>
      <c r="F72" s="27"/>
    </row>
    <row r="73" spans="1:8" s="24" customFormat="1" ht="12">
      <c r="A73" s="467" t="s">
        <v>716</v>
      </c>
      <c r="B73" s="28">
        <v>153.8</v>
      </c>
      <c r="C73" s="28">
        <v>124.4</v>
      </c>
      <c r="D73" s="28">
        <v>270.2</v>
      </c>
      <c r="E73" s="28">
        <v>383.3</v>
      </c>
      <c r="F73" s="27"/>
      <c r="H73" s="28"/>
    </row>
    <row r="74" spans="1:8" s="24" customFormat="1" ht="12">
      <c r="A74" s="467" t="s">
        <v>11</v>
      </c>
      <c r="B74" s="28">
        <v>426.2</v>
      </c>
      <c r="C74" s="28">
        <v>1244.7</v>
      </c>
      <c r="D74" s="28">
        <v>1650.8</v>
      </c>
      <c r="E74" s="28">
        <v>2394.9</v>
      </c>
      <c r="F74" s="27"/>
      <c r="G74" s="27"/>
      <c r="H74" s="28"/>
    </row>
    <row r="75" spans="1:6" s="24" customFormat="1" ht="12">
      <c r="A75" s="467" t="s">
        <v>717</v>
      </c>
      <c r="B75" s="28"/>
      <c r="C75" s="28"/>
      <c r="D75" s="28"/>
      <c r="E75" s="28"/>
      <c r="F75" s="27"/>
    </row>
    <row r="76" spans="1:5" s="24" customFormat="1" ht="12">
      <c r="A76" s="467" t="s">
        <v>718</v>
      </c>
      <c r="B76" s="28">
        <v>98</v>
      </c>
      <c r="C76" s="28">
        <v>131.5</v>
      </c>
      <c r="D76" s="28">
        <v>151.4</v>
      </c>
      <c r="E76" s="28">
        <v>99.3</v>
      </c>
    </row>
    <row r="77" spans="1:6" s="24" customFormat="1" ht="12">
      <c r="A77" s="467" t="s">
        <v>719</v>
      </c>
      <c r="B77" s="28"/>
      <c r="C77" s="28"/>
      <c r="D77" s="28"/>
      <c r="E77" s="28"/>
      <c r="F77" s="27"/>
    </row>
    <row r="78" spans="1:6" s="24" customFormat="1" ht="12">
      <c r="A78" s="467" t="s">
        <v>720</v>
      </c>
      <c r="B78" s="28">
        <v>9</v>
      </c>
      <c r="C78" s="28">
        <v>17.2</v>
      </c>
      <c r="D78" s="28">
        <v>17.2</v>
      </c>
      <c r="E78" s="28">
        <v>18.9</v>
      </c>
      <c r="F78" s="27"/>
    </row>
    <row r="79" spans="1:5" s="24" customFormat="1" ht="12">
      <c r="A79" s="467" t="s">
        <v>12</v>
      </c>
      <c r="B79" s="28">
        <v>296.8</v>
      </c>
      <c r="C79" s="28">
        <v>887.7</v>
      </c>
      <c r="D79" s="28">
        <v>632.3</v>
      </c>
      <c r="E79" s="28">
        <v>1305.8</v>
      </c>
    </row>
    <row r="80" spans="1:6" s="24" customFormat="1" ht="12">
      <c r="A80" s="467" t="s">
        <v>721</v>
      </c>
      <c r="B80" s="28"/>
      <c r="C80" s="28"/>
      <c r="D80" s="28"/>
      <c r="E80" s="28"/>
      <c r="F80" s="27"/>
    </row>
    <row r="81" spans="1:6" s="24" customFormat="1" ht="12">
      <c r="A81" s="467" t="s">
        <v>722</v>
      </c>
      <c r="B81" s="28">
        <v>926.2</v>
      </c>
      <c r="C81" s="28">
        <v>1773.9</v>
      </c>
      <c r="D81" s="28">
        <v>1683.6</v>
      </c>
      <c r="E81" s="28">
        <v>1767.7</v>
      </c>
      <c r="F81" s="27"/>
    </row>
    <row r="82" spans="1:6" s="24" customFormat="1" ht="12">
      <c r="A82" s="467" t="s">
        <v>723</v>
      </c>
      <c r="B82" s="28">
        <v>102.7</v>
      </c>
      <c r="C82" s="28">
        <v>118.3</v>
      </c>
      <c r="D82" s="28">
        <v>126.1</v>
      </c>
      <c r="E82" s="28">
        <v>177.7</v>
      </c>
      <c r="F82" s="27"/>
    </row>
    <row r="83" spans="1:6" s="24" customFormat="1" ht="12">
      <c r="A83" s="467" t="s">
        <v>724</v>
      </c>
      <c r="B83" s="28">
        <v>111.6</v>
      </c>
      <c r="C83" s="28">
        <v>173.2</v>
      </c>
      <c r="D83" s="28">
        <v>146.3</v>
      </c>
      <c r="E83" s="28">
        <v>300.3</v>
      </c>
      <c r="F83" s="27"/>
    </row>
    <row r="84" spans="1:5" s="24" customFormat="1" ht="12">
      <c r="A84" s="467" t="s">
        <v>725</v>
      </c>
      <c r="B84" s="28">
        <v>41.5</v>
      </c>
      <c r="C84" s="28">
        <v>41.6</v>
      </c>
      <c r="D84" s="28">
        <v>49.9</v>
      </c>
      <c r="E84" s="28">
        <v>53.6</v>
      </c>
    </row>
    <row r="85" spans="1:6" s="24" customFormat="1" ht="12">
      <c r="A85" s="467" t="s">
        <v>726</v>
      </c>
      <c r="B85" s="28">
        <v>152</v>
      </c>
      <c r="C85" s="28">
        <v>234.7</v>
      </c>
      <c r="D85" s="28">
        <v>297.8</v>
      </c>
      <c r="E85" s="28">
        <v>362.4</v>
      </c>
      <c r="F85" s="27"/>
    </row>
    <row r="86" spans="1:6" s="24" customFormat="1" ht="12">
      <c r="A86" s="467" t="s">
        <v>727</v>
      </c>
      <c r="B86" s="28">
        <v>163.4</v>
      </c>
      <c r="C86" s="28">
        <v>169.2</v>
      </c>
      <c r="D86" s="28">
        <v>203.3</v>
      </c>
      <c r="E86" s="28">
        <v>246.6</v>
      </c>
      <c r="F86" s="27"/>
    </row>
    <row r="87" spans="1:6" s="24" customFormat="1" ht="12">
      <c r="A87" s="467" t="s">
        <v>728</v>
      </c>
      <c r="B87" s="28">
        <v>89.6</v>
      </c>
      <c r="C87" s="28">
        <v>258.1</v>
      </c>
      <c r="D87" s="28">
        <v>130.2</v>
      </c>
      <c r="E87" s="28">
        <v>82.7</v>
      </c>
      <c r="F87" s="27"/>
    </row>
    <row r="88" spans="1:5" s="24" customFormat="1" ht="12">
      <c r="A88" s="467" t="s">
        <v>729</v>
      </c>
      <c r="B88" s="28">
        <v>2.4</v>
      </c>
      <c r="C88" s="28">
        <v>19.7</v>
      </c>
      <c r="D88" s="28">
        <v>25</v>
      </c>
      <c r="E88" s="28">
        <v>32.5</v>
      </c>
    </row>
    <row r="89" spans="1:6" s="24" customFormat="1" ht="12">
      <c r="A89" s="467" t="s">
        <v>731</v>
      </c>
      <c r="B89" s="28"/>
      <c r="C89" s="28"/>
      <c r="D89" s="28"/>
      <c r="E89" s="28"/>
      <c r="F89" s="27"/>
    </row>
    <row r="90" spans="1:5" s="24" customFormat="1" ht="12">
      <c r="A90" s="467" t="s">
        <v>730</v>
      </c>
      <c r="B90" s="28">
        <v>664.2</v>
      </c>
      <c r="C90" s="28">
        <v>735.6</v>
      </c>
      <c r="D90" s="28">
        <v>791.3</v>
      </c>
      <c r="E90" s="28">
        <v>946.5</v>
      </c>
    </row>
    <row r="91" spans="1:6" s="24" customFormat="1" ht="12">
      <c r="A91" s="467" t="s">
        <v>13</v>
      </c>
      <c r="B91" s="28">
        <v>642.2</v>
      </c>
      <c r="C91" s="28">
        <v>1082.1</v>
      </c>
      <c r="D91" s="28">
        <v>1428.6</v>
      </c>
      <c r="E91" s="28">
        <v>1412</v>
      </c>
      <c r="F91" s="27"/>
    </row>
    <row r="92" spans="1:6" s="24" customFormat="1" ht="12">
      <c r="A92" s="467" t="s">
        <v>732</v>
      </c>
      <c r="B92" s="28">
        <v>327</v>
      </c>
      <c r="C92" s="28">
        <v>503.5</v>
      </c>
      <c r="D92" s="28">
        <v>686.2</v>
      </c>
      <c r="E92" s="28">
        <v>684.7</v>
      </c>
      <c r="F92" s="27"/>
    </row>
    <row r="93" spans="1:6" s="24" customFormat="1" ht="12">
      <c r="A93" s="467" t="s">
        <v>733</v>
      </c>
      <c r="B93" s="28">
        <v>30.4</v>
      </c>
      <c r="C93" s="28">
        <v>45</v>
      </c>
      <c r="D93" s="28">
        <v>48.5</v>
      </c>
      <c r="E93" s="28">
        <v>61.6</v>
      </c>
      <c r="F93" s="27"/>
    </row>
    <row r="94" spans="1:6" s="24" customFormat="1" ht="12">
      <c r="A94" s="467" t="s">
        <v>734</v>
      </c>
      <c r="B94" s="28">
        <v>31.5</v>
      </c>
      <c r="C94" s="28">
        <v>62.3</v>
      </c>
      <c r="D94" s="28">
        <v>63.7</v>
      </c>
      <c r="E94" s="28">
        <v>67.1</v>
      </c>
      <c r="F94" s="27"/>
    </row>
    <row r="95" spans="1:5" s="24" customFormat="1" ht="12">
      <c r="A95" s="467" t="s">
        <v>749</v>
      </c>
      <c r="B95" s="28">
        <v>-115.4</v>
      </c>
      <c r="C95" s="28">
        <v>-171.1</v>
      </c>
      <c r="D95" s="28">
        <v>-220.6</v>
      </c>
      <c r="E95" s="28">
        <v>-253.9</v>
      </c>
    </row>
    <row r="96" spans="1:6" s="24" customFormat="1" ht="12">
      <c r="A96" s="326" t="s">
        <v>487</v>
      </c>
      <c r="B96" s="28">
        <v>203.4</v>
      </c>
      <c r="C96" s="28">
        <v>442.4</v>
      </c>
      <c r="D96" s="28">
        <v>607.9</v>
      </c>
      <c r="E96" s="28">
        <v>698</v>
      </c>
      <c r="F96" s="27"/>
    </row>
    <row r="97" spans="1:5" ht="6" customHeight="1" thickBot="1">
      <c r="A97" s="110"/>
      <c r="B97" s="59"/>
      <c r="C97" s="110"/>
      <c r="D97" s="110"/>
      <c r="E97" s="110"/>
    </row>
    <row r="98" ht="6.75" customHeight="1"/>
    <row r="99" ht="12.75">
      <c r="A99" s="269" t="s">
        <v>772</v>
      </c>
    </row>
    <row r="100" ht="12.75">
      <c r="A100" s="404" t="s">
        <v>781</v>
      </c>
    </row>
    <row r="101" ht="0.75" customHeight="1"/>
    <row r="102" ht="18.75" customHeight="1">
      <c r="A102" s="172" t="s">
        <v>494</v>
      </c>
    </row>
    <row r="103" ht="16.5" customHeight="1">
      <c r="A103" s="172" t="s">
        <v>606</v>
      </c>
    </row>
    <row r="104" spans="1:5" ht="17.25" customHeight="1" thickBot="1">
      <c r="A104" s="241" t="s">
        <v>506</v>
      </c>
      <c r="B104" s="110"/>
      <c r="C104" s="110"/>
      <c r="D104" s="110"/>
      <c r="E104" s="110"/>
    </row>
    <row r="105" spans="1:5" ht="18" customHeight="1" thickBot="1">
      <c r="A105" s="403"/>
      <c r="B105" s="194">
        <v>2010</v>
      </c>
      <c r="C105" s="194">
        <v>2011</v>
      </c>
      <c r="D105" s="194">
        <v>2012</v>
      </c>
      <c r="E105" s="194">
        <v>2013</v>
      </c>
    </row>
    <row r="106" ht="6" customHeight="1"/>
    <row r="107" spans="1:5" s="24" customFormat="1" ht="12">
      <c r="A107" s="187" t="s">
        <v>2</v>
      </c>
      <c r="B107" s="144">
        <v>100</v>
      </c>
      <c r="C107" s="144">
        <v>100</v>
      </c>
      <c r="D107" s="187">
        <v>100</v>
      </c>
      <c r="E107" s="144">
        <v>100</v>
      </c>
    </row>
    <row r="108" s="24" customFormat="1" ht="5.25" customHeight="1"/>
    <row r="109" spans="1:5" s="24" customFormat="1" ht="12">
      <c r="A109" s="24" t="s">
        <v>715</v>
      </c>
      <c r="B109" s="60">
        <v>44.6</v>
      </c>
      <c r="C109" s="27">
        <v>38.3</v>
      </c>
      <c r="D109" s="27">
        <v>35.8</v>
      </c>
      <c r="E109" s="27">
        <v>28.5</v>
      </c>
    </row>
    <row r="110" spans="1:5" s="24" customFormat="1" ht="12">
      <c r="A110" s="24" t="s">
        <v>716</v>
      </c>
      <c r="B110" s="60">
        <v>2</v>
      </c>
      <c r="C110" s="27">
        <v>1</v>
      </c>
      <c r="D110" s="27">
        <v>2</v>
      </c>
      <c r="E110" s="27">
        <v>2.5</v>
      </c>
    </row>
    <row r="111" spans="1:7" s="24" customFormat="1" ht="12">
      <c r="A111" s="24" t="s">
        <v>11</v>
      </c>
      <c r="B111" s="60">
        <v>5.4</v>
      </c>
      <c r="C111" s="27">
        <v>9.7</v>
      </c>
      <c r="D111" s="27">
        <v>12.1</v>
      </c>
      <c r="E111" s="27">
        <v>15.8</v>
      </c>
      <c r="F111" s="516"/>
      <c r="G111" s="517"/>
    </row>
    <row r="112" spans="1:7" s="24" customFormat="1" ht="12">
      <c r="A112" s="24" t="s">
        <v>717</v>
      </c>
      <c r="B112" s="60"/>
      <c r="F112" s="518"/>
      <c r="G112" s="517"/>
    </row>
    <row r="113" spans="1:7" s="24" customFormat="1" ht="12">
      <c r="A113" s="24" t="s">
        <v>718</v>
      </c>
      <c r="B113" s="60">
        <v>1.2</v>
      </c>
      <c r="C113" s="27">
        <v>1</v>
      </c>
      <c r="D113" s="27">
        <v>1.1</v>
      </c>
      <c r="E113" s="27">
        <v>0.7</v>
      </c>
      <c r="F113" s="517"/>
      <c r="G113" s="517"/>
    </row>
    <row r="114" spans="1:7" s="24" customFormat="1" ht="12">
      <c r="A114" s="24" t="s">
        <v>719</v>
      </c>
      <c r="B114" s="60"/>
      <c r="C114" s="27"/>
      <c r="D114" s="27"/>
      <c r="E114" s="27"/>
      <c r="F114" s="517"/>
      <c r="G114" s="517"/>
    </row>
    <row r="115" spans="1:7" s="24" customFormat="1" ht="12">
      <c r="A115" s="24" t="s">
        <v>720</v>
      </c>
      <c r="B115" s="60">
        <v>0.1</v>
      </c>
      <c r="C115" s="27">
        <v>0.1</v>
      </c>
      <c r="D115" s="27">
        <v>0.1</v>
      </c>
      <c r="E115" s="27">
        <v>0.1</v>
      </c>
      <c r="F115" s="517"/>
      <c r="G115" s="517"/>
    </row>
    <row r="116" spans="1:7" s="24" customFormat="1" ht="12">
      <c r="A116" s="24" t="s">
        <v>12</v>
      </c>
      <c r="B116" s="60">
        <v>3.8</v>
      </c>
      <c r="C116" s="27">
        <v>6.9</v>
      </c>
      <c r="D116" s="27">
        <v>4.6</v>
      </c>
      <c r="E116" s="27">
        <v>8.6</v>
      </c>
      <c r="F116" s="517"/>
      <c r="G116" s="517"/>
    </row>
    <row r="117" spans="1:7" s="24" customFormat="1" ht="12">
      <c r="A117" s="24" t="s">
        <v>721</v>
      </c>
      <c r="B117" s="60"/>
      <c r="C117" s="27"/>
      <c r="D117" s="27"/>
      <c r="E117" s="27"/>
      <c r="F117" s="517"/>
      <c r="G117" s="517"/>
    </row>
    <row r="118" spans="1:5" s="24" customFormat="1" ht="12">
      <c r="A118" s="24" t="s">
        <v>722</v>
      </c>
      <c r="B118" s="60">
        <v>11.8</v>
      </c>
      <c r="C118" s="27">
        <v>13.9</v>
      </c>
      <c r="D118" s="27">
        <v>12.3</v>
      </c>
      <c r="E118" s="27">
        <v>11.7</v>
      </c>
    </row>
    <row r="119" spans="1:5" s="24" customFormat="1" ht="12">
      <c r="A119" s="24" t="s">
        <v>723</v>
      </c>
      <c r="B119" s="60">
        <v>1.3</v>
      </c>
      <c r="C119" s="27">
        <v>0.9</v>
      </c>
      <c r="D119" s="27">
        <v>0.9</v>
      </c>
      <c r="E119" s="27">
        <v>1.2</v>
      </c>
    </row>
    <row r="120" spans="1:5" s="24" customFormat="1" ht="12">
      <c r="A120" s="24" t="s">
        <v>724</v>
      </c>
      <c r="B120" s="60">
        <v>1.4</v>
      </c>
      <c r="C120" s="27">
        <v>1.4</v>
      </c>
      <c r="D120" s="27">
        <v>1.1</v>
      </c>
      <c r="E120" s="27">
        <v>2</v>
      </c>
    </row>
    <row r="121" spans="1:5" s="24" customFormat="1" ht="12">
      <c r="A121" s="24" t="s">
        <v>725</v>
      </c>
      <c r="B121" s="60">
        <v>0.5</v>
      </c>
      <c r="C121" s="27">
        <v>0.3</v>
      </c>
      <c r="D121" s="27">
        <v>0.4</v>
      </c>
      <c r="E121" s="27">
        <v>0.4</v>
      </c>
    </row>
    <row r="122" spans="1:5" s="24" customFormat="1" ht="12">
      <c r="A122" s="24" t="s">
        <v>726</v>
      </c>
      <c r="B122" s="60">
        <v>1.9</v>
      </c>
      <c r="C122" s="27">
        <v>1.8</v>
      </c>
      <c r="D122" s="27">
        <v>2.2</v>
      </c>
      <c r="E122" s="27">
        <v>2.4</v>
      </c>
    </row>
    <row r="123" spans="1:5" s="24" customFormat="1" ht="12">
      <c r="A123" s="24" t="s">
        <v>727</v>
      </c>
      <c r="B123" s="60">
        <v>2.1</v>
      </c>
      <c r="C123" s="27">
        <v>1.3</v>
      </c>
      <c r="D123" s="27">
        <v>1.5</v>
      </c>
      <c r="E123" s="27">
        <v>1.6</v>
      </c>
    </row>
    <row r="124" spans="1:5" s="24" customFormat="1" ht="12">
      <c r="A124" s="24" t="s">
        <v>728</v>
      </c>
      <c r="B124" s="60">
        <v>1.1</v>
      </c>
      <c r="C124" s="27">
        <v>2</v>
      </c>
      <c r="D124" s="470">
        <v>0.9</v>
      </c>
      <c r="E124" s="470">
        <v>0.6</v>
      </c>
    </row>
    <row r="125" spans="1:5" s="24" customFormat="1" ht="12">
      <c r="A125" s="24" t="s">
        <v>729</v>
      </c>
      <c r="B125" s="60">
        <v>0</v>
      </c>
      <c r="C125" s="470">
        <v>0.1</v>
      </c>
      <c r="D125" s="470">
        <v>0.2</v>
      </c>
      <c r="E125" s="470">
        <v>0.2</v>
      </c>
    </row>
    <row r="126" spans="1:5" s="24" customFormat="1" ht="12">
      <c r="A126" s="24" t="s">
        <v>731</v>
      </c>
      <c r="B126" s="60"/>
      <c r="C126" s="27"/>
      <c r="D126" s="27"/>
      <c r="E126" s="27"/>
    </row>
    <row r="127" spans="1:5" s="24" customFormat="1" ht="12">
      <c r="A127" s="24" t="s">
        <v>730</v>
      </c>
      <c r="B127" s="469">
        <v>8.5</v>
      </c>
      <c r="C127" s="470">
        <v>5.8</v>
      </c>
      <c r="D127" s="27">
        <v>5.8</v>
      </c>
      <c r="E127" s="27">
        <v>6.2</v>
      </c>
    </row>
    <row r="128" spans="1:5" s="24" customFormat="1" ht="12">
      <c r="A128" s="24" t="s">
        <v>13</v>
      </c>
      <c r="B128" s="60">
        <v>8.2</v>
      </c>
      <c r="C128" s="27">
        <v>8.5</v>
      </c>
      <c r="D128" s="27">
        <v>10.4</v>
      </c>
      <c r="E128" s="27">
        <v>9.3</v>
      </c>
    </row>
    <row r="129" spans="1:5" s="24" customFormat="1" ht="12">
      <c r="A129" s="24" t="s">
        <v>732</v>
      </c>
      <c r="B129" s="60">
        <v>4.2</v>
      </c>
      <c r="C129" s="27">
        <v>3.9</v>
      </c>
      <c r="D129" s="27">
        <v>5</v>
      </c>
      <c r="E129" s="27">
        <v>4.5</v>
      </c>
    </row>
    <row r="130" spans="1:5" s="24" customFormat="1" ht="12">
      <c r="A130" s="24" t="s">
        <v>733</v>
      </c>
      <c r="B130" s="60">
        <v>0.4</v>
      </c>
      <c r="C130" s="27">
        <v>0.4</v>
      </c>
      <c r="D130" s="470">
        <v>0.3</v>
      </c>
      <c r="E130" s="27">
        <v>0.4</v>
      </c>
    </row>
    <row r="131" spans="1:5" s="24" customFormat="1" ht="12">
      <c r="A131" s="24" t="s">
        <v>734</v>
      </c>
      <c r="B131" s="60">
        <v>0.4</v>
      </c>
      <c r="C131" s="27">
        <v>0.5</v>
      </c>
      <c r="D131" s="27">
        <v>0.5</v>
      </c>
      <c r="E131" s="27">
        <v>0.4</v>
      </c>
    </row>
    <row r="132" spans="1:5" s="24" customFormat="1" ht="12">
      <c r="A132" s="326" t="s">
        <v>749</v>
      </c>
      <c r="B132" s="60">
        <v>-1.5</v>
      </c>
      <c r="C132" s="27">
        <v>-1.3</v>
      </c>
      <c r="D132" s="27">
        <v>-1.6</v>
      </c>
      <c r="E132" s="27">
        <v>-1.7</v>
      </c>
    </row>
    <row r="133" spans="1:5" s="24" customFormat="1" ht="12">
      <c r="A133" s="326" t="s">
        <v>487</v>
      </c>
      <c r="B133" s="60">
        <v>2.6</v>
      </c>
      <c r="C133" s="27">
        <v>3.5</v>
      </c>
      <c r="D133" s="27">
        <v>4.4</v>
      </c>
      <c r="E133" s="27">
        <v>4.6</v>
      </c>
    </row>
    <row r="134" spans="1:5" ht="3.75" customHeight="1" thickBot="1">
      <c r="A134" s="110"/>
      <c r="B134" s="110"/>
      <c r="C134" s="110"/>
      <c r="D134" s="110"/>
      <c r="E134" s="110"/>
    </row>
    <row r="135" ht="11.25" customHeight="1"/>
    <row r="136" ht="18.75" customHeight="1">
      <c r="A136" s="184" t="s">
        <v>475</v>
      </c>
    </row>
    <row r="137" ht="18" customHeight="1">
      <c r="A137" s="184" t="s">
        <v>606</v>
      </c>
    </row>
    <row r="138" spans="1:5" ht="16.5" customHeight="1" thickBot="1">
      <c r="A138" s="558" t="s">
        <v>601</v>
      </c>
      <c r="B138" s="559"/>
      <c r="C138" s="559"/>
      <c r="D138" s="110"/>
      <c r="E138" s="218"/>
    </row>
    <row r="139" spans="1:5" ht="18" customHeight="1" thickBot="1">
      <c r="A139" s="261"/>
      <c r="B139" s="194">
        <v>2011</v>
      </c>
      <c r="C139" s="194">
        <v>2012</v>
      </c>
      <c r="D139" s="194">
        <v>2013</v>
      </c>
      <c r="E139" s="218"/>
    </row>
    <row r="140" ht="4.5" customHeight="1">
      <c r="A140" s="24"/>
    </row>
    <row r="141" spans="1:4" s="24" customFormat="1" ht="12">
      <c r="A141" s="187" t="s">
        <v>2</v>
      </c>
      <c r="B141" s="187">
        <v>110.3</v>
      </c>
      <c r="C141" s="187">
        <v>106.2</v>
      </c>
      <c r="D141" s="187">
        <v>109.3</v>
      </c>
    </row>
    <row r="142" s="24" customFormat="1" ht="4.5" customHeight="1"/>
    <row r="143" spans="1:4" s="24" customFormat="1" ht="12">
      <c r="A143" s="24" t="s">
        <v>715</v>
      </c>
      <c r="B143" s="24">
        <v>100.3</v>
      </c>
      <c r="C143" s="24">
        <v>107.6</v>
      </c>
      <c r="D143" s="24">
        <v>101.5</v>
      </c>
    </row>
    <row r="144" spans="1:4" s="24" customFormat="1" ht="12">
      <c r="A144" s="24" t="s">
        <v>716</v>
      </c>
      <c r="B144" s="413">
        <v>79.3</v>
      </c>
      <c r="C144" s="413">
        <v>103.5</v>
      </c>
      <c r="D144" s="413">
        <v>114</v>
      </c>
    </row>
    <row r="145" spans="1:4" s="24" customFormat="1" ht="12">
      <c r="A145" s="24" t="s">
        <v>11</v>
      </c>
      <c r="B145" s="60">
        <v>156.3</v>
      </c>
      <c r="C145" s="24">
        <v>123.4</v>
      </c>
      <c r="D145" s="470">
        <v>129</v>
      </c>
    </row>
    <row r="146" s="24" customFormat="1" ht="12">
      <c r="A146" s="24" t="s">
        <v>717</v>
      </c>
    </row>
    <row r="147" spans="1:4" s="24" customFormat="1" ht="12">
      <c r="A147" s="24" t="s">
        <v>718</v>
      </c>
      <c r="B147" s="24">
        <v>82.1</v>
      </c>
      <c r="C147" s="24">
        <v>112.9</v>
      </c>
      <c r="D147" s="27">
        <v>96</v>
      </c>
    </row>
    <row r="148" s="24" customFormat="1" ht="12">
      <c r="A148" s="24" t="s">
        <v>719</v>
      </c>
    </row>
    <row r="149" spans="1:4" s="24" customFormat="1" ht="12">
      <c r="A149" s="24" t="s">
        <v>720</v>
      </c>
      <c r="B149" s="24">
        <v>113.3</v>
      </c>
      <c r="C149" s="27">
        <v>114</v>
      </c>
      <c r="D149" s="27">
        <v>100</v>
      </c>
    </row>
    <row r="150" spans="1:4" s="24" customFormat="1" ht="12">
      <c r="A150" s="24" t="s">
        <v>12</v>
      </c>
      <c r="B150" s="24">
        <v>187.8</v>
      </c>
      <c r="C150" s="27">
        <v>101</v>
      </c>
      <c r="D150" s="24">
        <v>135.4</v>
      </c>
    </row>
    <row r="151" s="24" customFormat="1" ht="12">
      <c r="A151" s="24" t="s">
        <v>721</v>
      </c>
    </row>
    <row r="152" spans="1:4" s="24" customFormat="1" ht="12">
      <c r="A152" s="24" t="s">
        <v>722</v>
      </c>
      <c r="B152" s="24">
        <v>123.5</v>
      </c>
      <c r="C152" s="24">
        <v>100.8</v>
      </c>
      <c r="D152" s="27">
        <v>111.6</v>
      </c>
    </row>
    <row r="153" spans="1:4" s="24" customFormat="1" ht="12">
      <c r="A153" s="24" t="s">
        <v>723</v>
      </c>
      <c r="B153" s="24">
        <v>103.7</v>
      </c>
      <c r="C153" s="24">
        <v>95.5</v>
      </c>
      <c r="D153" s="24">
        <v>102.6</v>
      </c>
    </row>
    <row r="154" spans="1:4" s="24" customFormat="1" ht="12">
      <c r="A154" s="24" t="s">
        <v>724</v>
      </c>
      <c r="B154" s="470">
        <v>101</v>
      </c>
      <c r="C154" s="24">
        <v>100.5</v>
      </c>
      <c r="D154" s="24">
        <v>104.7</v>
      </c>
    </row>
    <row r="155" spans="1:4" s="24" customFormat="1" ht="12">
      <c r="A155" s="24" t="s">
        <v>725</v>
      </c>
      <c r="B155" s="27">
        <v>99</v>
      </c>
      <c r="C155" s="27">
        <v>93</v>
      </c>
      <c r="D155" s="27">
        <v>118</v>
      </c>
    </row>
    <row r="156" spans="1:4" s="24" customFormat="1" ht="12">
      <c r="A156" s="24" t="s">
        <v>726</v>
      </c>
      <c r="B156" s="24">
        <v>154.4</v>
      </c>
      <c r="C156" s="27">
        <v>110.7</v>
      </c>
      <c r="D156" s="24">
        <v>104.8</v>
      </c>
    </row>
    <row r="157" spans="1:4" s="24" customFormat="1" ht="12">
      <c r="A157" s="24" t="s">
        <v>727</v>
      </c>
      <c r="B157" s="24">
        <v>98.5</v>
      </c>
      <c r="C157" s="24">
        <v>101.7</v>
      </c>
      <c r="D157" s="24">
        <v>102.1</v>
      </c>
    </row>
    <row r="158" spans="1:4" s="24" customFormat="1" ht="12">
      <c r="A158" s="24" t="s">
        <v>728</v>
      </c>
      <c r="B158" s="24">
        <v>112.9</v>
      </c>
      <c r="C158" s="24">
        <v>87.5</v>
      </c>
      <c r="D158" s="27">
        <v>81</v>
      </c>
    </row>
    <row r="159" spans="1:4" s="24" customFormat="1" ht="12">
      <c r="A159" s="24" t="s">
        <v>729</v>
      </c>
      <c r="B159" s="24">
        <v>345.8</v>
      </c>
      <c r="C159" s="24">
        <v>344.7</v>
      </c>
      <c r="D159" s="24">
        <v>103.6</v>
      </c>
    </row>
    <row r="160" s="24" customFormat="1" ht="12">
      <c r="A160" s="24" t="s">
        <v>731</v>
      </c>
    </row>
    <row r="161" spans="1:4" s="24" customFormat="1" ht="12">
      <c r="A161" s="24" t="s">
        <v>730</v>
      </c>
      <c r="B161" s="24">
        <v>103.5</v>
      </c>
      <c r="C161" s="24">
        <v>103.5</v>
      </c>
      <c r="D161" s="24">
        <v>96.5</v>
      </c>
    </row>
    <row r="162" spans="1:4" s="24" customFormat="1" ht="12">
      <c r="A162" s="24" t="s">
        <v>13</v>
      </c>
      <c r="B162" s="24">
        <v>105.5</v>
      </c>
      <c r="C162" s="24">
        <v>100.5</v>
      </c>
      <c r="D162" s="27">
        <v>114.3</v>
      </c>
    </row>
    <row r="163" spans="1:4" s="24" customFormat="1" ht="12">
      <c r="A163" s="24" t="s">
        <v>732</v>
      </c>
      <c r="B163" s="24">
        <v>107.5</v>
      </c>
      <c r="C163" s="24">
        <v>104.6</v>
      </c>
      <c r="D163" s="27">
        <v>101.7</v>
      </c>
    </row>
    <row r="164" spans="1:4" s="24" customFormat="1" ht="12">
      <c r="A164" s="24" t="s">
        <v>733</v>
      </c>
      <c r="B164" s="24">
        <v>111.2</v>
      </c>
      <c r="C164" s="24">
        <v>78.4</v>
      </c>
      <c r="D164" s="27">
        <v>95.7</v>
      </c>
    </row>
    <row r="165" spans="1:4" s="24" customFormat="1" ht="12">
      <c r="A165" s="24" t="s">
        <v>734</v>
      </c>
      <c r="B165" s="24">
        <v>81.3</v>
      </c>
      <c r="C165" s="24">
        <v>90.2</v>
      </c>
      <c r="D165" s="27">
        <v>129.4</v>
      </c>
    </row>
    <row r="166" spans="1:5" s="24" customFormat="1" ht="12">
      <c r="A166" s="326" t="s">
        <v>749</v>
      </c>
      <c r="B166" s="24">
        <v>162.4</v>
      </c>
      <c r="C166" s="24">
        <v>111.8</v>
      </c>
      <c r="D166" s="24">
        <v>105.3</v>
      </c>
      <c r="E166" s="226"/>
    </row>
    <row r="167" spans="1:5" s="24" customFormat="1" ht="12.75" thickBot="1">
      <c r="A167" s="283" t="s">
        <v>487</v>
      </c>
      <c r="B167" s="59">
        <v>110.3</v>
      </c>
      <c r="C167" s="59">
        <v>106.2</v>
      </c>
      <c r="D167" s="59">
        <v>109.3</v>
      </c>
      <c r="E167" s="226"/>
    </row>
    <row r="168" spans="1:5" ht="12.75">
      <c r="A168" s="24"/>
      <c r="E168" s="218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</sheetData>
  <sheetProtection/>
  <mergeCells count="1">
    <mergeCell ref="A138:C138"/>
  </mergeCells>
  <printOptions/>
  <pageMargins left="0.9448818897637796" right="0.7480314960629921" top="0.7086614173228347" bottom="0.7086614173228347" header="0.5118110236220472" footer="0.5118110236220472"/>
  <pageSetup firstPageNumber="112" useFirstPageNumber="1" horizontalDpi="600" verticalDpi="600" orientation="portrait" paperSize="9" scale="95" r:id="rId1"/>
  <headerFooter alignWithMargins="0">
    <oddFooter>&amp;C&amp;"Times New Roman,обычный"&amp;9&amp;P</oddFooter>
  </headerFooter>
  <rowBreaks count="2" manualBreakCount="2">
    <brk id="63" max="4" man="1"/>
    <brk id="100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="120" zoomScaleSheetLayoutView="120" workbookViewId="0" topLeftCell="A64">
      <selection activeCell="B8" sqref="B8:D10"/>
    </sheetView>
  </sheetViews>
  <sheetFormatPr defaultColWidth="9.00390625" defaultRowHeight="12.75"/>
  <cols>
    <col min="1" max="1" width="44.25390625" style="26" customWidth="1"/>
    <col min="2" max="5" width="10.75390625" style="26" customWidth="1"/>
    <col min="6" max="16384" width="9.125" style="26" customWidth="1"/>
  </cols>
  <sheetData>
    <row r="1" ht="18.75" customHeight="1">
      <c r="A1" s="172" t="s">
        <v>477</v>
      </c>
    </row>
    <row r="2" ht="18.75" customHeight="1">
      <c r="A2" s="282" t="s">
        <v>278</v>
      </c>
    </row>
    <row r="3" spans="1:5" ht="15.75" customHeight="1" thickBot="1">
      <c r="A3" s="241" t="s">
        <v>280</v>
      </c>
      <c r="B3" s="110"/>
      <c r="C3" s="110"/>
      <c r="D3" s="110"/>
      <c r="E3" s="110"/>
    </row>
    <row r="4" spans="1:5" ht="18" customHeight="1" thickBot="1">
      <c r="A4" s="283"/>
      <c r="B4" s="194">
        <v>2010</v>
      </c>
      <c r="C4" s="194">
        <v>2011</v>
      </c>
      <c r="D4" s="194">
        <v>2012</v>
      </c>
      <c r="E4" s="194">
        <v>2013</v>
      </c>
    </row>
    <row r="5" ht="8.25" customHeight="1">
      <c r="A5" s="326"/>
    </row>
    <row r="6" spans="1:5" s="24" customFormat="1" ht="12">
      <c r="A6" s="405" t="s">
        <v>527</v>
      </c>
      <c r="B6" s="48">
        <v>57347.7</v>
      </c>
      <c r="C6" s="48">
        <v>69269.4</v>
      </c>
      <c r="D6" s="48">
        <v>80599.2</v>
      </c>
      <c r="E6" s="48">
        <v>81919.3</v>
      </c>
    </row>
    <row r="7" spans="1:5" s="24" customFormat="1" ht="9.75" customHeight="1">
      <c r="A7" s="244"/>
      <c r="B7" s="28"/>
      <c r="C7" s="28"/>
      <c r="D7" s="28"/>
      <c r="E7" s="28"/>
    </row>
    <row r="8" spans="1:5" s="24" customFormat="1" ht="12">
      <c r="A8" s="24" t="s">
        <v>715</v>
      </c>
      <c r="B8" s="56">
        <v>21445.7</v>
      </c>
      <c r="C8" s="28">
        <v>27798.3</v>
      </c>
      <c r="D8" s="28">
        <v>31698.4</v>
      </c>
      <c r="E8" s="28">
        <v>31890</v>
      </c>
    </row>
    <row r="9" spans="1:5" s="24" customFormat="1" ht="12">
      <c r="A9" s="24" t="s">
        <v>716</v>
      </c>
      <c r="B9" s="56">
        <v>1318.8</v>
      </c>
      <c r="C9" s="56">
        <v>2117.1</v>
      </c>
      <c r="D9" s="56">
        <v>4285.5</v>
      </c>
      <c r="E9" s="28">
        <v>3057.2</v>
      </c>
    </row>
    <row r="10" spans="1:5" s="24" customFormat="1" ht="12">
      <c r="A10" s="24" t="s">
        <v>11</v>
      </c>
      <c r="B10" s="56">
        <v>7277.3</v>
      </c>
      <c r="C10" s="28">
        <v>7539.2</v>
      </c>
      <c r="D10" s="28">
        <v>8479.6</v>
      </c>
      <c r="E10" s="28">
        <v>8262.1</v>
      </c>
    </row>
    <row r="11" spans="1:5" s="24" customFormat="1" ht="12">
      <c r="A11" s="24" t="s">
        <v>717</v>
      </c>
      <c r="B11" s="56"/>
      <c r="C11" s="28"/>
      <c r="D11" s="28"/>
      <c r="E11" s="28"/>
    </row>
    <row r="12" spans="1:5" s="24" customFormat="1" ht="12">
      <c r="A12" s="24" t="s">
        <v>718</v>
      </c>
      <c r="B12" s="28">
        <v>5892.7</v>
      </c>
      <c r="C12" s="28">
        <v>7575.4</v>
      </c>
      <c r="D12" s="28">
        <v>6447.4</v>
      </c>
      <c r="E12" s="28">
        <v>5513.5</v>
      </c>
    </row>
    <row r="13" spans="1:5" s="24" customFormat="1" ht="12">
      <c r="A13" s="24" t="s">
        <v>719</v>
      </c>
      <c r="B13" s="56"/>
      <c r="C13" s="28"/>
      <c r="D13" s="28"/>
      <c r="E13" s="28"/>
    </row>
    <row r="14" spans="1:5" s="24" customFormat="1" ht="12">
      <c r="A14" s="24" t="s">
        <v>720</v>
      </c>
      <c r="B14" s="56">
        <v>57.8</v>
      </c>
      <c r="C14" s="28">
        <v>63.8</v>
      </c>
      <c r="D14" s="28">
        <v>72.5</v>
      </c>
      <c r="E14" s="28">
        <v>79.3</v>
      </c>
    </row>
    <row r="15" spans="1:5" s="24" customFormat="1" ht="12">
      <c r="A15" s="24" t="s">
        <v>12</v>
      </c>
      <c r="B15" s="28">
        <v>6526.5</v>
      </c>
      <c r="C15" s="28">
        <v>4679.4</v>
      </c>
      <c r="D15" s="28">
        <v>7378.6</v>
      </c>
      <c r="E15" s="28">
        <v>8222.7</v>
      </c>
    </row>
    <row r="16" spans="1:5" s="24" customFormat="1" ht="12">
      <c r="A16" s="24" t="s">
        <v>721</v>
      </c>
      <c r="B16" s="56"/>
      <c r="C16" s="28"/>
      <c r="D16" s="28"/>
      <c r="E16" s="28"/>
    </row>
    <row r="17" spans="1:5" s="24" customFormat="1" ht="12">
      <c r="A17" s="24" t="s">
        <v>722</v>
      </c>
      <c r="B17" s="28">
        <v>5744.4</v>
      </c>
      <c r="C17" s="28">
        <v>7798</v>
      </c>
      <c r="D17" s="28">
        <v>8406.1</v>
      </c>
      <c r="E17" s="28">
        <v>9383.6</v>
      </c>
    </row>
    <row r="18" spans="1:5" s="24" customFormat="1" ht="12">
      <c r="A18" s="24" t="s">
        <v>723</v>
      </c>
      <c r="B18" s="28">
        <v>825.1</v>
      </c>
      <c r="C18" s="28">
        <v>850.2</v>
      </c>
      <c r="D18" s="28">
        <v>935.7</v>
      </c>
      <c r="E18" s="28">
        <v>1109.2</v>
      </c>
    </row>
    <row r="19" spans="1:5" s="24" customFormat="1" ht="12">
      <c r="A19" s="24" t="s">
        <v>724</v>
      </c>
      <c r="B19" s="28">
        <v>772.9</v>
      </c>
      <c r="C19" s="28">
        <v>1071.4</v>
      </c>
      <c r="D19" s="28">
        <v>1251.4</v>
      </c>
      <c r="E19" s="28">
        <v>1691.3</v>
      </c>
    </row>
    <row r="20" spans="1:5" s="24" customFormat="1" ht="12">
      <c r="A20" s="24" t="s">
        <v>725</v>
      </c>
      <c r="B20" s="28">
        <v>165.8</v>
      </c>
      <c r="C20" s="28">
        <v>146.4</v>
      </c>
      <c r="D20" s="28">
        <v>163.9</v>
      </c>
      <c r="E20" s="28">
        <v>280.8</v>
      </c>
    </row>
    <row r="21" spans="1:5" s="24" customFormat="1" ht="12">
      <c r="A21" s="24" t="s">
        <v>726</v>
      </c>
      <c r="B21" s="56">
        <v>733.8</v>
      </c>
      <c r="C21" s="28">
        <v>860.2</v>
      </c>
      <c r="D21" s="28">
        <v>1159.2</v>
      </c>
      <c r="E21" s="28">
        <v>1372.7</v>
      </c>
    </row>
    <row r="22" spans="1:5" s="24" customFormat="1" ht="12">
      <c r="A22" s="24" t="s">
        <v>727</v>
      </c>
      <c r="B22" s="56">
        <v>677.5</v>
      </c>
      <c r="C22" s="28">
        <v>799.1</v>
      </c>
      <c r="D22" s="28">
        <v>903.6</v>
      </c>
      <c r="E22" s="28">
        <v>1027.8</v>
      </c>
    </row>
    <row r="23" spans="1:5" s="24" customFormat="1" ht="12">
      <c r="A23" s="24" t="s">
        <v>728</v>
      </c>
      <c r="B23" s="56">
        <v>546.7</v>
      </c>
      <c r="C23" s="28">
        <v>601.2</v>
      </c>
      <c r="D23" s="28">
        <v>708.3</v>
      </c>
      <c r="E23" s="28">
        <v>674.7</v>
      </c>
    </row>
    <row r="24" spans="1:5" s="24" customFormat="1" ht="12">
      <c r="A24" s="24" t="s">
        <v>729</v>
      </c>
      <c r="B24" s="28">
        <v>41.8</v>
      </c>
      <c r="C24" s="28">
        <v>50.7</v>
      </c>
      <c r="D24" s="28">
        <v>91.6</v>
      </c>
      <c r="E24" s="28">
        <v>68.4</v>
      </c>
    </row>
    <row r="25" spans="1:5" s="24" customFormat="1" ht="12">
      <c r="A25" s="24" t="s">
        <v>731</v>
      </c>
      <c r="B25" s="56"/>
      <c r="C25" s="28"/>
      <c r="D25" s="28"/>
      <c r="E25" s="28"/>
    </row>
    <row r="26" spans="1:5" s="24" customFormat="1" ht="12">
      <c r="A26" s="24" t="s">
        <v>730</v>
      </c>
      <c r="B26" s="28">
        <v>1907.5</v>
      </c>
      <c r="C26" s="28">
        <v>2071.4</v>
      </c>
      <c r="D26" s="28">
        <v>2201.5</v>
      </c>
      <c r="E26" s="28">
        <v>2389.2</v>
      </c>
    </row>
    <row r="27" spans="1:5" s="24" customFormat="1" ht="12">
      <c r="A27" s="24" t="s">
        <v>13</v>
      </c>
      <c r="B27" s="56">
        <v>1937.8</v>
      </c>
      <c r="C27" s="28">
        <v>2965.5</v>
      </c>
      <c r="D27" s="28">
        <v>3667.2</v>
      </c>
      <c r="E27" s="28">
        <v>3701.2</v>
      </c>
    </row>
    <row r="28" spans="1:5" s="24" customFormat="1" ht="12">
      <c r="A28" s="24" t="s">
        <v>732</v>
      </c>
      <c r="B28" s="56">
        <v>1041.3</v>
      </c>
      <c r="C28" s="28">
        <v>1675.1</v>
      </c>
      <c r="D28" s="28">
        <v>2037.2</v>
      </c>
      <c r="E28" s="28">
        <v>2163.7</v>
      </c>
    </row>
    <row r="29" spans="1:5" s="24" customFormat="1" ht="12">
      <c r="A29" s="24" t="s">
        <v>733</v>
      </c>
      <c r="B29" s="56">
        <v>126.9</v>
      </c>
      <c r="C29" s="28">
        <v>125.2</v>
      </c>
      <c r="D29" s="28">
        <v>215.4</v>
      </c>
      <c r="E29" s="28">
        <v>284.1</v>
      </c>
    </row>
    <row r="30" spans="1:5" s="24" customFormat="1" ht="12">
      <c r="A30" s="24" t="s">
        <v>734</v>
      </c>
      <c r="B30" s="56">
        <v>307.4</v>
      </c>
      <c r="C30" s="28">
        <v>481.8</v>
      </c>
      <c r="D30" s="28">
        <v>496.1</v>
      </c>
      <c r="E30" s="28">
        <v>747.8</v>
      </c>
    </row>
    <row r="31" spans="1:5" ht="7.5" customHeight="1" thickBot="1">
      <c r="A31" s="283"/>
      <c r="B31" s="110"/>
      <c r="C31" s="110"/>
      <c r="D31" s="110"/>
      <c r="E31" s="110"/>
    </row>
    <row r="32" ht="14.25" customHeight="1">
      <c r="A32" s="244"/>
    </row>
    <row r="33" ht="18.75" customHeight="1">
      <c r="A33" s="172" t="s">
        <v>496</v>
      </c>
    </row>
    <row r="34" spans="1:5" ht="18.75" customHeight="1" thickBot="1">
      <c r="A34" s="241" t="s">
        <v>673</v>
      </c>
      <c r="B34" s="110"/>
      <c r="C34" s="110"/>
      <c r="D34" s="110"/>
      <c r="E34" s="110"/>
    </row>
    <row r="35" spans="1:5" ht="18" customHeight="1" thickBot="1">
      <c r="A35" s="283"/>
      <c r="B35" s="194">
        <v>2010</v>
      </c>
      <c r="C35" s="194">
        <v>2011</v>
      </c>
      <c r="D35" s="194">
        <v>2012</v>
      </c>
      <c r="E35" s="194">
        <v>2013</v>
      </c>
    </row>
    <row r="36" ht="9" customHeight="1">
      <c r="A36" s="326"/>
    </row>
    <row r="37" spans="1:5" s="24" customFormat="1" ht="12">
      <c r="A37" s="405" t="s">
        <v>40</v>
      </c>
      <c r="B37" s="48">
        <v>32105.3</v>
      </c>
      <c r="C37" s="48">
        <v>37515.5</v>
      </c>
      <c r="D37" s="48">
        <v>44916</v>
      </c>
      <c r="E37" s="48">
        <v>45494.9</v>
      </c>
    </row>
    <row r="38" spans="1:5" s="24" customFormat="1" ht="9.75" customHeight="1">
      <c r="A38" s="244"/>
      <c r="B38" s="28"/>
      <c r="C38" s="28"/>
      <c r="D38" s="28"/>
      <c r="E38" s="28"/>
    </row>
    <row r="39" spans="1:5" s="24" customFormat="1" ht="12">
      <c r="A39" s="24" t="s">
        <v>715</v>
      </c>
      <c r="B39" s="56">
        <v>12894.3</v>
      </c>
      <c r="C39" s="28">
        <v>18784</v>
      </c>
      <c r="D39" s="28">
        <v>22476.5</v>
      </c>
      <c r="E39" s="28">
        <v>21916.9</v>
      </c>
    </row>
    <row r="40" spans="1:5" s="24" customFormat="1" ht="12">
      <c r="A40" s="24" t="s">
        <v>716</v>
      </c>
      <c r="B40" s="28">
        <v>374</v>
      </c>
      <c r="C40" s="28">
        <v>611.6</v>
      </c>
      <c r="D40" s="28">
        <v>2301</v>
      </c>
      <c r="E40" s="28">
        <v>1487.1</v>
      </c>
    </row>
    <row r="41" spans="1:5" s="24" customFormat="1" ht="12">
      <c r="A41" s="24" t="s">
        <v>11</v>
      </c>
      <c r="B41" s="56">
        <v>5783</v>
      </c>
      <c r="C41" s="28">
        <v>5457.2</v>
      </c>
      <c r="D41" s="28">
        <v>5890.4</v>
      </c>
      <c r="E41" s="28">
        <v>5954.8</v>
      </c>
    </row>
    <row r="42" spans="1:5" s="24" customFormat="1" ht="12">
      <c r="A42" s="24" t="s">
        <v>717</v>
      </c>
      <c r="B42" s="70"/>
      <c r="C42" s="28"/>
      <c r="D42" s="28"/>
      <c r="E42" s="28"/>
    </row>
    <row r="43" spans="1:5" s="24" customFormat="1" ht="12">
      <c r="A43" s="24" t="s">
        <v>718</v>
      </c>
      <c r="B43" s="28">
        <v>2553.8</v>
      </c>
      <c r="C43" s="28">
        <v>863.4</v>
      </c>
      <c r="D43" s="28">
        <v>1242.9</v>
      </c>
      <c r="E43" s="28">
        <v>1147</v>
      </c>
    </row>
    <row r="44" spans="1:5" s="24" customFormat="1" ht="12">
      <c r="A44" s="24" t="s">
        <v>719</v>
      </c>
      <c r="B44" s="28"/>
      <c r="C44" s="28"/>
      <c r="D44" s="28"/>
      <c r="E44" s="28"/>
    </row>
    <row r="45" spans="1:5" s="24" customFormat="1" ht="12">
      <c r="A45" s="24" t="s">
        <v>720</v>
      </c>
      <c r="B45" s="56">
        <v>26.6</v>
      </c>
      <c r="C45" s="28">
        <v>29</v>
      </c>
      <c r="D45" s="28">
        <v>31.6</v>
      </c>
      <c r="E45" s="28">
        <v>29.3</v>
      </c>
    </row>
    <row r="46" spans="1:5" s="24" customFormat="1" ht="12">
      <c r="A46" s="24" t="s">
        <v>12</v>
      </c>
      <c r="B46" s="28">
        <v>3692</v>
      </c>
      <c r="C46" s="28">
        <v>3171.2</v>
      </c>
      <c r="D46" s="28">
        <v>3892.8</v>
      </c>
      <c r="E46" s="28">
        <v>5158.7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28">
        <v>3272.3</v>
      </c>
      <c r="C48" s="28">
        <v>4474.7</v>
      </c>
      <c r="D48" s="28">
        <v>3924.9</v>
      </c>
      <c r="E48" s="28">
        <v>4028.7</v>
      </c>
    </row>
    <row r="49" spans="1:5" s="24" customFormat="1" ht="12">
      <c r="A49" s="24" t="s">
        <v>723</v>
      </c>
      <c r="B49" s="28">
        <v>247.4</v>
      </c>
      <c r="C49" s="28">
        <v>261.8</v>
      </c>
      <c r="D49" s="28">
        <v>409.8</v>
      </c>
      <c r="E49" s="28">
        <v>648.4</v>
      </c>
    </row>
    <row r="50" spans="1:5" s="24" customFormat="1" ht="12">
      <c r="A50" s="24" t="s">
        <v>724</v>
      </c>
      <c r="B50" s="28">
        <v>539.2</v>
      </c>
      <c r="C50" s="28">
        <v>671.8</v>
      </c>
      <c r="D50" s="28">
        <v>820.6</v>
      </c>
      <c r="E50" s="28">
        <v>762.7</v>
      </c>
    </row>
    <row r="51" spans="1:5" s="24" customFormat="1" ht="12">
      <c r="A51" s="24" t="s">
        <v>725</v>
      </c>
      <c r="B51" s="28">
        <v>46.6</v>
      </c>
      <c r="C51" s="28">
        <v>57.4</v>
      </c>
      <c r="D51" s="28">
        <v>55.4</v>
      </c>
      <c r="E51" s="28">
        <v>89.2</v>
      </c>
    </row>
    <row r="52" spans="1:5" s="24" customFormat="1" ht="12">
      <c r="A52" s="24" t="s">
        <v>726</v>
      </c>
      <c r="B52" s="56">
        <v>200.5</v>
      </c>
      <c r="C52" s="28">
        <v>235.3</v>
      </c>
      <c r="D52" s="28">
        <v>338.1</v>
      </c>
      <c r="E52" s="28">
        <v>389.9</v>
      </c>
    </row>
    <row r="53" spans="1:5" s="24" customFormat="1" ht="12">
      <c r="A53" s="24" t="s">
        <v>727</v>
      </c>
      <c r="B53" s="56">
        <v>214.8</v>
      </c>
      <c r="C53" s="28">
        <v>281.2</v>
      </c>
      <c r="D53" s="28">
        <v>362.4</v>
      </c>
      <c r="E53" s="28">
        <v>421.4</v>
      </c>
    </row>
    <row r="54" spans="1:5" s="24" customFormat="1" ht="12">
      <c r="A54" s="24" t="s">
        <v>728</v>
      </c>
      <c r="B54" s="56">
        <v>228.9</v>
      </c>
      <c r="C54" s="28">
        <v>244</v>
      </c>
      <c r="D54" s="28">
        <v>309.1</v>
      </c>
      <c r="E54" s="28">
        <v>261.8</v>
      </c>
    </row>
    <row r="55" spans="1:5" s="24" customFormat="1" ht="12">
      <c r="A55" s="24" t="s">
        <v>729</v>
      </c>
      <c r="B55" s="28">
        <v>16.3</v>
      </c>
      <c r="C55" s="28">
        <v>18.3</v>
      </c>
      <c r="D55" s="28">
        <v>47</v>
      </c>
      <c r="E55" s="28">
        <v>29.4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630</v>
      </c>
      <c r="C57" s="28">
        <v>679.7</v>
      </c>
      <c r="D57" s="28">
        <v>721.6</v>
      </c>
      <c r="E57" s="28">
        <v>723.9</v>
      </c>
    </row>
    <row r="58" spans="1:5" s="24" customFormat="1" ht="12">
      <c r="A58" s="24" t="s">
        <v>13</v>
      </c>
      <c r="B58" s="56">
        <v>493.4</v>
      </c>
      <c r="C58" s="28">
        <v>549.4</v>
      </c>
      <c r="D58" s="28">
        <v>656</v>
      </c>
      <c r="E58" s="28">
        <v>708.2</v>
      </c>
    </row>
    <row r="59" spans="1:5" s="24" customFormat="1" ht="12">
      <c r="A59" s="24" t="s">
        <v>732</v>
      </c>
      <c r="B59" s="56">
        <v>307.5</v>
      </c>
      <c r="C59" s="28">
        <v>465.1</v>
      </c>
      <c r="D59" s="28">
        <v>542</v>
      </c>
      <c r="E59" s="28">
        <v>606.4</v>
      </c>
    </row>
    <row r="60" spans="1:5" s="24" customFormat="1" ht="12">
      <c r="A60" s="24" t="s">
        <v>733</v>
      </c>
      <c r="B60" s="56">
        <v>37.2</v>
      </c>
      <c r="C60" s="28">
        <v>33.5</v>
      </c>
      <c r="D60" s="28">
        <v>45.1</v>
      </c>
      <c r="E60" s="28">
        <v>82.9</v>
      </c>
    </row>
    <row r="61" spans="1:5" s="24" customFormat="1" ht="12">
      <c r="A61" s="24" t="s">
        <v>734</v>
      </c>
      <c r="B61" s="56">
        <v>132.8</v>
      </c>
      <c r="C61" s="28">
        <v>180.3</v>
      </c>
      <c r="D61" s="28">
        <v>253.9</v>
      </c>
      <c r="E61" s="28">
        <v>372.4</v>
      </c>
    </row>
    <row r="62" spans="1:5" s="24" customFormat="1" ht="12">
      <c r="A62" s="326" t="s">
        <v>749</v>
      </c>
      <c r="B62" s="28">
        <v>414.7</v>
      </c>
      <c r="C62" s="28">
        <v>446.6</v>
      </c>
      <c r="D62" s="28">
        <v>594.9</v>
      </c>
      <c r="E62" s="28">
        <v>675.8</v>
      </c>
    </row>
    <row r="63" spans="1:5" ht="9" customHeight="1" thickBot="1">
      <c r="A63" s="283"/>
      <c r="B63" s="279"/>
      <c r="C63" s="110"/>
      <c r="D63" s="110"/>
      <c r="E63" s="110"/>
    </row>
    <row r="64" ht="7.5" customHeight="1">
      <c r="A64" s="326"/>
    </row>
    <row r="65" ht="18.75" customHeight="1">
      <c r="A65" s="172" t="s">
        <v>496</v>
      </c>
    </row>
    <row r="66" spans="1:5" ht="15.75" customHeight="1" thickBot="1">
      <c r="A66" s="241" t="s">
        <v>639</v>
      </c>
      <c r="B66" s="110"/>
      <c r="C66" s="110"/>
      <c r="D66" s="110"/>
      <c r="E66" s="110"/>
    </row>
    <row r="67" spans="1:5" ht="18" customHeight="1" thickBot="1">
      <c r="A67" s="283"/>
      <c r="B67" s="194">
        <v>2010</v>
      </c>
      <c r="C67" s="194">
        <v>2011</v>
      </c>
      <c r="D67" s="194">
        <v>2012</v>
      </c>
      <c r="E67" s="194">
        <v>2013</v>
      </c>
    </row>
    <row r="68" ht="9" customHeight="1">
      <c r="A68" s="326"/>
    </row>
    <row r="69" spans="1:5" s="24" customFormat="1" ht="14.25">
      <c r="A69" s="405" t="s">
        <v>3</v>
      </c>
      <c r="B69" s="48">
        <v>26491.3</v>
      </c>
      <c r="C69" s="48">
        <v>32784.4</v>
      </c>
      <c r="D69" s="48">
        <v>36913.7</v>
      </c>
      <c r="E69" s="48">
        <v>37509</v>
      </c>
    </row>
    <row r="70" spans="2:5" s="24" customFormat="1" ht="9.75" customHeight="1">
      <c r="B70" s="28"/>
      <c r="C70" s="28"/>
      <c r="D70" s="28"/>
      <c r="E70" s="28"/>
    </row>
    <row r="71" spans="1:5" s="24" customFormat="1" ht="12">
      <c r="A71" s="326" t="s">
        <v>65</v>
      </c>
      <c r="B71" s="28">
        <v>25242.4</v>
      </c>
      <c r="C71" s="28">
        <v>31753.9</v>
      </c>
      <c r="D71" s="28">
        <v>35683.2</v>
      </c>
      <c r="E71" s="28">
        <v>36424.4</v>
      </c>
    </row>
    <row r="72" spans="1:7" s="24" customFormat="1" ht="12">
      <c r="A72" s="467" t="s">
        <v>715</v>
      </c>
      <c r="B72" s="28">
        <v>8551.4</v>
      </c>
      <c r="C72" s="28">
        <v>9014.3</v>
      </c>
      <c r="D72" s="28">
        <v>9221.9</v>
      </c>
      <c r="E72" s="28">
        <v>9973.1</v>
      </c>
      <c r="F72" s="27"/>
      <c r="G72" s="27"/>
    </row>
    <row r="73" spans="1:6" s="24" customFormat="1" ht="12">
      <c r="A73" s="467" t="s">
        <v>716</v>
      </c>
      <c r="B73" s="28">
        <v>944.8</v>
      </c>
      <c r="C73" s="28">
        <v>1505.5</v>
      </c>
      <c r="D73" s="28">
        <v>1984.5</v>
      </c>
      <c r="E73" s="28">
        <v>1570.1</v>
      </c>
      <c r="F73" s="27"/>
    </row>
    <row r="74" spans="1:6" s="24" customFormat="1" ht="12">
      <c r="A74" s="467" t="s">
        <v>11</v>
      </c>
      <c r="B74" s="28">
        <v>1494.3</v>
      </c>
      <c r="C74" s="28">
        <v>2082</v>
      </c>
      <c r="D74" s="28">
        <v>2589.2</v>
      </c>
      <c r="E74" s="28">
        <v>2307.3</v>
      </c>
      <c r="F74" s="27"/>
    </row>
    <row r="75" spans="1:6" s="24" customFormat="1" ht="12">
      <c r="A75" s="467" t="s">
        <v>717</v>
      </c>
      <c r="B75" s="28"/>
      <c r="C75" s="28"/>
      <c r="D75" s="28"/>
      <c r="E75" s="28"/>
      <c r="F75" s="27"/>
    </row>
    <row r="76" spans="1:6" s="24" customFormat="1" ht="12">
      <c r="A76" s="467" t="s">
        <v>718</v>
      </c>
      <c r="B76" s="28">
        <v>3338.9</v>
      </c>
      <c r="C76" s="28">
        <v>6712</v>
      </c>
      <c r="D76" s="28">
        <v>5204.5</v>
      </c>
      <c r="E76" s="28">
        <v>4366.5</v>
      </c>
      <c r="F76" s="27"/>
    </row>
    <row r="77" spans="1:6" s="24" customFormat="1" ht="12">
      <c r="A77" s="467" t="s">
        <v>719</v>
      </c>
      <c r="B77" s="28"/>
      <c r="C77" s="28"/>
      <c r="D77" s="28"/>
      <c r="E77" s="28"/>
      <c r="F77" s="27"/>
    </row>
    <row r="78" spans="1:6" s="24" customFormat="1" ht="12">
      <c r="A78" s="467" t="s">
        <v>720</v>
      </c>
      <c r="B78" s="28">
        <v>31.2</v>
      </c>
      <c r="C78" s="28">
        <v>34.8</v>
      </c>
      <c r="D78" s="28">
        <v>40.9</v>
      </c>
      <c r="E78" s="28">
        <v>50</v>
      </c>
      <c r="F78" s="27"/>
    </row>
    <row r="79" spans="1:6" s="24" customFormat="1" ht="12">
      <c r="A79" s="467" t="s">
        <v>12</v>
      </c>
      <c r="B79" s="28">
        <v>2834.5</v>
      </c>
      <c r="C79" s="28">
        <v>1508.2</v>
      </c>
      <c r="D79" s="28">
        <v>3485.8</v>
      </c>
      <c r="E79" s="28">
        <v>3064</v>
      </c>
      <c r="F79" s="27"/>
    </row>
    <row r="80" spans="1:6" s="24" customFormat="1" ht="12">
      <c r="A80" s="467" t="s">
        <v>721</v>
      </c>
      <c r="B80" s="28"/>
      <c r="C80" s="28"/>
      <c r="D80" s="28"/>
      <c r="E80" s="28"/>
      <c r="F80" s="27"/>
    </row>
    <row r="81" spans="1:6" s="24" customFormat="1" ht="12">
      <c r="A81" s="467" t="s">
        <v>722</v>
      </c>
      <c r="B81" s="28">
        <v>2472.1</v>
      </c>
      <c r="C81" s="28">
        <v>3323.3</v>
      </c>
      <c r="D81" s="28">
        <v>4481.2</v>
      </c>
      <c r="E81" s="28">
        <v>5354.9</v>
      </c>
      <c r="F81" s="27"/>
    </row>
    <row r="82" spans="1:6" s="24" customFormat="1" ht="12">
      <c r="A82" s="467" t="s">
        <v>723</v>
      </c>
      <c r="B82" s="28">
        <v>577.7</v>
      </c>
      <c r="C82" s="28">
        <v>588.4</v>
      </c>
      <c r="D82" s="28">
        <v>525.9</v>
      </c>
      <c r="E82" s="28">
        <v>460.8</v>
      </c>
      <c r="F82" s="27"/>
    </row>
    <row r="83" spans="1:6" s="24" customFormat="1" ht="12">
      <c r="A83" s="467" t="s">
        <v>724</v>
      </c>
      <c r="B83" s="28">
        <v>233.7</v>
      </c>
      <c r="C83" s="28">
        <v>399.6</v>
      </c>
      <c r="D83" s="28">
        <v>430.8</v>
      </c>
      <c r="E83" s="28">
        <v>928.6</v>
      </c>
      <c r="F83" s="27"/>
    </row>
    <row r="84" spans="1:6" s="24" customFormat="1" ht="12">
      <c r="A84" s="467" t="s">
        <v>725</v>
      </c>
      <c r="B84" s="28">
        <v>119.2</v>
      </c>
      <c r="C84" s="28">
        <v>89</v>
      </c>
      <c r="D84" s="28">
        <v>108.5</v>
      </c>
      <c r="E84" s="28">
        <v>191.6</v>
      </c>
      <c r="F84" s="27"/>
    </row>
    <row r="85" spans="1:6" s="24" customFormat="1" ht="12">
      <c r="A85" s="467" t="s">
        <v>726</v>
      </c>
      <c r="B85" s="28">
        <v>533.3</v>
      </c>
      <c r="C85" s="28">
        <v>624.9</v>
      </c>
      <c r="D85" s="28">
        <v>821.1</v>
      </c>
      <c r="E85" s="28">
        <v>982.8</v>
      </c>
      <c r="F85" s="27"/>
    </row>
    <row r="86" spans="1:6" s="24" customFormat="1" ht="12">
      <c r="A86" s="467" t="s">
        <v>727</v>
      </c>
      <c r="B86" s="28">
        <v>462.7</v>
      </c>
      <c r="C86" s="28">
        <v>517.9</v>
      </c>
      <c r="D86" s="28">
        <v>541.2</v>
      </c>
      <c r="E86" s="28">
        <v>606.4</v>
      </c>
      <c r="F86" s="27"/>
    </row>
    <row r="87" spans="1:7" s="24" customFormat="1" ht="12">
      <c r="A87" s="467" t="s">
        <v>728</v>
      </c>
      <c r="B87" s="28">
        <v>317.8</v>
      </c>
      <c r="C87" s="28">
        <v>357.2</v>
      </c>
      <c r="D87" s="28">
        <v>399.2</v>
      </c>
      <c r="E87" s="28">
        <v>412.9</v>
      </c>
      <c r="F87" s="27"/>
      <c r="G87" s="27"/>
    </row>
    <row r="88" spans="1:6" s="24" customFormat="1" ht="12">
      <c r="A88" s="467" t="s">
        <v>729</v>
      </c>
      <c r="B88" s="28">
        <v>25.5</v>
      </c>
      <c r="C88" s="28">
        <v>32.4</v>
      </c>
      <c r="D88" s="28">
        <v>44.6</v>
      </c>
      <c r="E88" s="28">
        <v>39</v>
      </c>
      <c r="F88" s="27"/>
    </row>
    <row r="89" spans="1:6" s="24" customFormat="1" ht="12">
      <c r="A89" s="467" t="s">
        <v>731</v>
      </c>
      <c r="B89" s="28"/>
      <c r="C89" s="28"/>
      <c r="D89" s="28"/>
      <c r="E89" s="28"/>
      <c r="F89" s="27"/>
    </row>
    <row r="90" spans="1:6" s="24" customFormat="1" ht="12">
      <c r="A90" s="467" t="s">
        <v>730</v>
      </c>
      <c r="B90" s="28">
        <v>1277.5</v>
      </c>
      <c r="C90" s="28">
        <v>1391.7</v>
      </c>
      <c r="D90" s="28">
        <v>1479.9</v>
      </c>
      <c r="E90" s="28">
        <v>1665.3</v>
      </c>
      <c r="F90" s="27"/>
    </row>
    <row r="91" spans="1:6" s="24" customFormat="1" ht="12">
      <c r="A91" s="467" t="s">
        <v>13</v>
      </c>
      <c r="B91" s="28">
        <v>1444.4</v>
      </c>
      <c r="C91" s="28">
        <v>2416.1</v>
      </c>
      <c r="D91" s="28">
        <v>3011.2</v>
      </c>
      <c r="E91" s="28">
        <v>2993</v>
      </c>
      <c r="F91" s="27"/>
    </row>
    <row r="92" spans="1:6" s="24" customFormat="1" ht="12">
      <c r="A92" s="467" t="s">
        <v>732</v>
      </c>
      <c r="B92" s="28">
        <v>733.8</v>
      </c>
      <c r="C92" s="28">
        <v>1210</v>
      </c>
      <c r="D92" s="28">
        <v>1495.2</v>
      </c>
      <c r="E92" s="28">
        <v>1557.3</v>
      </c>
      <c r="F92" s="27"/>
    </row>
    <row r="93" spans="1:6" s="24" customFormat="1" ht="12">
      <c r="A93" s="467" t="s">
        <v>733</v>
      </c>
      <c r="B93" s="28">
        <v>89.7</v>
      </c>
      <c r="C93" s="28">
        <v>91.7</v>
      </c>
      <c r="D93" s="28">
        <v>170.3</v>
      </c>
      <c r="E93" s="28">
        <v>201.2</v>
      </c>
      <c r="F93" s="27"/>
    </row>
    <row r="94" spans="1:6" s="24" customFormat="1" ht="12">
      <c r="A94" s="467" t="s">
        <v>734</v>
      </c>
      <c r="B94" s="28">
        <v>174.6</v>
      </c>
      <c r="C94" s="28">
        <v>301.5</v>
      </c>
      <c r="D94" s="28">
        <v>242.2</v>
      </c>
      <c r="E94" s="28">
        <v>375.4</v>
      </c>
      <c r="F94" s="27"/>
    </row>
    <row r="95" spans="1:6" s="24" customFormat="1" ht="12">
      <c r="A95" s="467" t="s">
        <v>749</v>
      </c>
      <c r="B95" s="28">
        <v>-414.7</v>
      </c>
      <c r="C95" s="28">
        <v>-446.6</v>
      </c>
      <c r="D95" s="28">
        <v>-594.9</v>
      </c>
      <c r="E95" s="28">
        <v>-675.8</v>
      </c>
      <c r="F95" s="27"/>
    </row>
    <row r="96" spans="1:6" s="24" customFormat="1" ht="12">
      <c r="A96" s="326" t="s">
        <v>487</v>
      </c>
      <c r="B96" s="28">
        <v>1248.9</v>
      </c>
      <c r="C96" s="28">
        <v>1030.5</v>
      </c>
      <c r="D96" s="28">
        <v>1230.5</v>
      </c>
      <c r="E96" s="28">
        <v>1084.6</v>
      </c>
      <c r="F96" s="27"/>
    </row>
    <row r="97" spans="1:5" ht="7.5" customHeight="1" thickBot="1">
      <c r="A97" s="110"/>
      <c r="B97" s="110"/>
      <c r="C97" s="110"/>
      <c r="D97" s="110"/>
      <c r="E97" s="110"/>
    </row>
    <row r="98" ht="3.75" customHeight="1"/>
    <row r="99" ht="12.75">
      <c r="A99" s="269" t="s">
        <v>756</v>
      </c>
    </row>
    <row r="100" ht="12.75">
      <c r="A100" s="404" t="s">
        <v>755</v>
      </c>
    </row>
    <row r="102" ht="18.75" customHeight="1">
      <c r="A102" s="172" t="s">
        <v>497</v>
      </c>
    </row>
    <row r="103" ht="18" customHeight="1">
      <c r="A103" s="172" t="s">
        <v>757</v>
      </c>
    </row>
    <row r="104" spans="1:5" ht="16.5" customHeight="1" thickBot="1">
      <c r="A104" s="337" t="s">
        <v>361</v>
      </c>
      <c r="B104" s="110"/>
      <c r="C104" s="110"/>
      <c r="D104" s="110"/>
      <c r="E104" s="110"/>
    </row>
    <row r="105" spans="1:5" ht="18" customHeight="1" thickBot="1">
      <c r="A105" s="283"/>
      <c r="B105" s="194">
        <v>2010</v>
      </c>
      <c r="C105" s="194">
        <v>2011</v>
      </c>
      <c r="D105" s="194">
        <v>2012</v>
      </c>
      <c r="E105" s="194">
        <v>2013</v>
      </c>
    </row>
    <row r="106" ht="6" customHeight="1">
      <c r="A106" s="326"/>
    </row>
    <row r="107" spans="1:5" s="24" customFormat="1" ht="14.25">
      <c r="A107" s="405" t="s">
        <v>4</v>
      </c>
      <c r="B107" s="48">
        <v>100</v>
      </c>
      <c r="C107" s="48">
        <v>100</v>
      </c>
      <c r="D107" s="48">
        <v>100</v>
      </c>
      <c r="E107" s="48">
        <v>100</v>
      </c>
    </row>
    <row r="108" spans="2:5" s="24" customFormat="1" ht="6" customHeight="1">
      <c r="B108" s="28"/>
      <c r="C108" s="28"/>
      <c r="D108" s="28"/>
      <c r="E108" s="28"/>
    </row>
    <row r="109" spans="1:5" s="24" customFormat="1" ht="12">
      <c r="A109" s="24" t="s">
        <v>715</v>
      </c>
      <c r="B109" s="28">
        <v>32.3</v>
      </c>
      <c r="C109" s="28">
        <v>27.5</v>
      </c>
      <c r="D109" s="28">
        <v>25</v>
      </c>
      <c r="E109" s="28">
        <v>26.6</v>
      </c>
    </row>
    <row r="110" spans="1:5" s="24" customFormat="1" ht="12">
      <c r="A110" s="24" t="s">
        <v>716</v>
      </c>
      <c r="B110" s="28">
        <v>3.6</v>
      </c>
      <c r="C110" s="28">
        <v>4.6</v>
      </c>
      <c r="D110" s="28">
        <v>5.4</v>
      </c>
      <c r="E110" s="28">
        <v>4.2</v>
      </c>
    </row>
    <row r="111" spans="1:5" s="24" customFormat="1" ht="12">
      <c r="A111" s="24" t="s">
        <v>11</v>
      </c>
      <c r="B111" s="28">
        <v>5.6</v>
      </c>
      <c r="C111" s="28">
        <v>6.4</v>
      </c>
      <c r="D111" s="28">
        <v>7</v>
      </c>
      <c r="E111" s="28">
        <v>6.2</v>
      </c>
    </row>
    <row r="112" spans="1:5" s="24" customFormat="1" ht="12">
      <c r="A112" s="24" t="s">
        <v>717</v>
      </c>
      <c r="B112" s="28"/>
      <c r="C112" s="28"/>
      <c r="D112" s="28"/>
      <c r="E112" s="28"/>
    </row>
    <row r="113" spans="1:5" s="24" customFormat="1" ht="12">
      <c r="A113" s="24" t="s">
        <v>718</v>
      </c>
      <c r="B113" s="28">
        <v>12.6</v>
      </c>
      <c r="C113" s="28">
        <v>20.5</v>
      </c>
      <c r="D113" s="28">
        <v>14.1</v>
      </c>
      <c r="E113" s="28">
        <v>11.6</v>
      </c>
    </row>
    <row r="114" spans="1:5" s="24" customFormat="1" ht="12">
      <c r="A114" s="24" t="s">
        <v>719</v>
      </c>
      <c r="B114" s="28"/>
      <c r="C114" s="28"/>
      <c r="D114" s="28"/>
      <c r="E114" s="28"/>
    </row>
    <row r="115" spans="1:5" s="24" customFormat="1" ht="12">
      <c r="A115" s="24" t="s">
        <v>720</v>
      </c>
      <c r="B115" s="28">
        <v>0.1</v>
      </c>
      <c r="C115" s="28">
        <v>0.1</v>
      </c>
      <c r="D115" s="28">
        <v>0.1</v>
      </c>
      <c r="E115" s="28">
        <v>0.1</v>
      </c>
    </row>
    <row r="116" spans="1:5" s="24" customFormat="1" ht="12">
      <c r="A116" s="24" t="s">
        <v>12</v>
      </c>
      <c r="B116" s="28">
        <v>10.7</v>
      </c>
      <c r="C116" s="28">
        <v>4.6</v>
      </c>
      <c r="D116" s="28">
        <v>9.4</v>
      </c>
      <c r="E116" s="28">
        <v>8.2</v>
      </c>
    </row>
    <row r="117" spans="1:5" s="24" customFormat="1" ht="12">
      <c r="A117" s="24" t="s">
        <v>721</v>
      </c>
      <c r="B117" s="28"/>
      <c r="C117" s="28"/>
      <c r="D117" s="28"/>
      <c r="E117" s="28"/>
    </row>
    <row r="118" spans="1:5" s="24" customFormat="1" ht="12">
      <c r="A118" s="24" t="s">
        <v>722</v>
      </c>
      <c r="B118" s="28">
        <v>9.3</v>
      </c>
      <c r="C118" s="28">
        <v>10.1</v>
      </c>
      <c r="D118" s="28">
        <v>12.1</v>
      </c>
      <c r="E118" s="28">
        <v>14.3</v>
      </c>
    </row>
    <row r="119" spans="1:5" s="24" customFormat="1" ht="12">
      <c r="A119" s="24" t="s">
        <v>723</v>
      </c>
      <c r="B119" s="28">
        <v>2.2</v>
      </c>
      <c r="C119" s="28">
        <v>1.8</v>
      </c>
      <c r="D119" s="28">
        <v>1.4</v>
      </c>
      <c r="E119" s="28">
        <v>1.2</v>
      </c>
    </row>
    <row r="120" spans="1:7" s="24" customFormat="1" ht="12">
      <c r="A120" s="24" t="s">
        <v>724</v>
      </c>
      <c r="B120" s="28">
        <v>0.9</v>
      </c>
      <c r="C120" s="28">
        <v>1.2</v>
      </c>
      <c r="D120" s="28">
        <v>1.2</v>
      </c>
      <c r="E120" s="28">
        <v>2.5</v>
      </c>
      <c r="F120" s="515"/>
      <c r="G120" s="515"/>
    </row>
    <row r="121" spans="1:5" s="24" customFormat="1" ht="12">
      <c r="A121" s="24" t="s">
        <v>725</v>
      </c>
      <c r="B121" s="28">
        <v>0.4</v>
      </c>
      <c r="C121" s="28">
        <v>0.3</v>
      </c>
      <c r="D121" s="28">
        <v>0.3</v>
      </c>
      <c r="E121" s="28">
        <v>0.5</v>
      </c>
    </row>
    <row r="122" spans="1:5" s="24" customFormat="1" ht="12">
      <c r="A122" s="24" t="s">
        <v>726</v>
      </c>
      <c r="B122" s="28">
        <v>2</v>
      </c>
      <c r="C122" s="28">
        <v>1.9</v>
      </c>
      <c r="D122" s="28">
        <v>2.2</v>
      </c>
      <c r="E122" s="28">
        <v>2.6</v>
      </c>
    </row>
    <row r="123" spans="1:5" s="24" customFormat="1" ht="12">
      <c r="A123" s="24" t="s">
        <v>727</v>
      </c>
      <c r="B123" s="28">
        <v>1.8</v>
      </c>
      <c r="C123" s="28">
        <v>1.6</v>
      </c>
      <c r="D123" s="28">
        <v>1.5</v>
      </c>
      <c r="E123" s="28">
        <v>1.6</v>
      </c>
    </row>
    <row r="124" spans="1:5" s="24" customFormat="1" ht="12">
      <c r="A124" s="24" t="s">
        <v>728</v>
      </c>
      <c r="B124" s="28">
        <v>1.2</v>
      </c>
      <c r="C124" s="28">
        <v>1.1</v>
      </c>
      <c r="D124" s="28">
        <v>1.1</v>
      </c>
      <c r="E124" s="28">
        <v>1.1</v>
      </c>
    </row>
    <row r="125" spans="1:5" s="24" customFormat="1" ht="12">
      <c r="A125" s="24" t="s">
        <v>729</v>
      </c>
      <c r="B125" s="28">
        <v>0.1</v>
      </c>
      <c r="C125" s="28">
        <v>0.1</v>
      </c>
      <c r="D125" s="28">
        <v>0.1</v>
      </c>
      <c r="E125" s="28">
        <v>0.1</v>
      </c>
    </row>
    <row r="126" spans="1:5" s="24" customFormat="1" ht="12">
      <c r="A126" s="24" t="s">
        <v>731</v>
      </c>
      <c r="B126" s="28"/>
      <c r="C126" s="28"/>
      <c r="D126" s="28"/>
      <c r="E126" s="28"/>
    </row>
    <row r="127" spans="1:5" s="24" customFormat="1" ht="12">
      <c r="A127" s="24" t="s">
        <v>730</v>
      </c>
      <c r="B127" s="28">
        <v>4.8</v>
      </c>
      <c r="C127" s="28">
        <v>4.2</v>
      </c>
      <c r="D127" s="28">
        <v>4</v>
      </c>
      <c r="E127" s="28">
        <v>4.4</v>
      </c>
    </row>
    <row r="128" spans="1:5" s="24" customFormat="1" ht="12">
      <c r="A128" s="24" t="s">
        <v>13</v>
      </c>
      <c r="B128" s="28">
        <v>5.5</v>
      </c>
      <c r="C128" s="28">
        <v>7.4</v>
      </c>
      <c r="D128" s="28">
        <v>8.2</v>
      </c>
      <c r="E128" s="28">
        <v>8</v>
      </c>
    </row>
    <row r="129" spans="1:5" s="24" customFormat="1" ht="12">
      <c r="A129" s="24" t="s">
        <v>732</v>
      </c>
      <c r="B129" s="28">
        <v>2.8</v>
      </c>
      <c r="C129" s="28">
        <v>3.7</v>
      </c>
      <c r="D129" s="28">
        <v>4</v>
      </c>
      <c r="E129" s="28">
        <v>4.2</v>
      </c>
    </row>
    <row r="130" spans="1:5" s="24" customFormat="1" ht="12">
      <c r="A130" s="24" t="s">
        <v>733</v>
      </c>
      <c r="B130" s="28">
        <v>0.3</v>
      </c>
      <c r="C130" s="28">
        <v>0.3</v>
      </c>
      <c r="D130" s="28">
        <v>0.5</v>
      </c>
      <c r="E130" s="28">
        <v>0.5</v>
      </c>
    </row>
    <row r="131" spans="1:5" s="24" customFormat="1" ht="12">
      <c r="A131" s="24" t="s">
        <v>734</v>
      </c>
      <c r="B131" s="28">
        <v>0.7</v>
      </c>
      <c r="C131" s="28">
        <v>0.9</v>
      </c>
      <c r="D131" s="28">
        <v>0.7</v>
      </c>
      <c r="E131" s="28">
        <v>1</v>
      </c>
    </row>
    <row r="132" spans="1:5" s="24" customFormat="1" ht="12">
      <c r="A132" s="326" t="s">
        <v>749</v>
      </c>
      <c r="B132" s="28">
        <v>-1.6</v>
      </c>
      <c r="C132" s="28">
        <v>-1.4</v>
      </c>
      <c r="D132" s="28">
        <v>-1.6</v>
      </c>
      <c r="E132" s="28">
        <v>-1.8</v>
      </c>
    </row>
    <row r="133" spans="1:5" s="24" customFormat="1" ht="12">
      <c r="A133" s="326" t="s">
        <v>487</v>
      </c>
      <c r="B133" s="69">
        <v>4.7</v>
      </c>
      <c r="C133" s="69">
        <v>3.1</v>
      </c>
      <c r="D133" s="69">
        <v>3.3</v>
      </c>
      <c r="E133" s="69">
        <v>2.9</v>
      </c>
    </row>
    <row r="134" spans="1:5" ht="8.25" customHeight="1" thickBot="1">
      <c r="A134" s="110"/>
      <c r="B134" s="110"/>
      <c r="C134" s="110"/>
      <c r="D134" s="110"/>
      <c r="E134" s="110"/>
    </row>
    <row r="135" ht="8.25" customHeight="1"/>
    <row r="136" ht="18.75" customHeight="1">
      <c r="A136" s="184" t="s">
        <v>478</v>
      </c>
    </row>
    <row r="137" ht="18.75" customHeight="1">
      <c r="A137" s="184" t="s">
        <v>757</v>
      </c>
    </row>
    <row r="138" spans="1:5" ht="18" customHeight="1" thickBot="1">
      <c r="A138" s="560" t="s">
        <v>601</v>
      </c>
      <c r="B138" s="543"/>
      <c r="C138" s="110"/>
      <c r="D138" s="110"/>
      <c r="E138" s="218"/>
    </row>
    <row r="139" spans="1:5" ht="18" customHeight="1" thickBot="1">
      <c r="A139" s="261"/>
      <c r="B139" s="194">
        <v>2011</v>
      </c>
      <c r="C139" s="194">
        <v>2012</v>
      </c>
      <c r="D139" s="194">
        <v>2013</v>
      </c>
      <c r="E139" s="452"/>
    </row>
    <row r="140" ht="7.5" customHeight="1">
      <c r="A140" s="24"/>
    </row>
    <row r="141" spans="1:5" s="24" customFormat="1" ht="12">
      <c r="A141" s="187" t="s">
        <v>2</v>
      </c>
      <c r="B141" s="50">
        <v>103.4</v>
      </c>
      <c r="C141" s="143">
        <v>112.3</v>
      </c>
      <c r="D141" s="143">
        <v>100.2</v>
      </c>
      <c r="E141" s="27"/>
    </row>
    <row r="142" spans="2:5" s="24" customFormat="1" ht="6.75" customHeight="1">
      <c r="B142" s="27"/>
      <c r="C142" s="27"/>
      <c r="D142" s="27"/>
      <c r="E142" s="27"/>
    </row>
    <row r="143" spans="1:5" s="24" customFormat="1" ht="12">
      <c r="A143" s="24" t="s">
        <v>715</v>
      </c>
      <c r="B143" s="51">
        <v>102.4</v>
      </c>
      <c r="C143" s="27">
        <v>107.6</v>
      </c>
      <c r="D143" s="27">
        <v>100.8</v>
      </c>
      <c r="E143" s="27"/>
    </row>
    <row r="144" spans="1:5" s="24" customFormat="1" ht="12">
      <c r="A144" s="24" t="s">
        <v>716</v>
      </c>
      <c r="B144" s="413">
        <v>120.5</v>
      </c>
      <c r="C144" s="413">
        <v>126</v>
      </c>
      <c r="D144" s="27">
        <v>87.8</v>
      </c>
      <c r="E144" s="27"/>
    </row>
    <row r="145" spans="1:5" s="24" customFormat="1" ht="12">
      <c r="A145" s="24" t="s">
        <v>11</v>
      </c>
      <c r="B145" s="51">
        <v>100.1</v>
      </c>
      <c r="C145" s="27">
        <v>158.7</v>
      </c>
      <c r="D145" s="27">
        <v>84.5</v>
      </c>
      <c r="E145" s="27"/>
    </row>
    <row r="146" spans="1:5" s="24" customFormat="1" ht="12">
      <c r="A146" s="24" t="s">
        <v>717</v>
      </c>
      <c r="B146" s="51"/>
      <c r="C146" s="27"/>
      <c r="D146" s="27"/>
      <c r="E146" s="27"/>
    </row>
    <row r="147" spans="1:5" s="24" customFormat="1" ht="12">
      <c r="A147" s="24" t="s">
        <v>718</v>
      </c>
      <c r="B147" s="27">
        <v>126.6</v>
      </c>
      <c r="C147" s="27">
        <v>100.2</v>
      </c>
      <c r="D147" s="27">
        <v>95.9</v>
      </c>
      <c r="E147" s="27"/>
    </row>
    <row r="148" spans="1:5" s="24" customFormat="1" ht="12">
      <c r="A148" s="24" t="s">
        <v>719</v>
      </c>
      <c r="B148" s="51"/>
      <c r="C148" s="27"/>
      <c r="D148" s="27"/>
      <c r="E148" s="27"/>
    </row>
    <row r="149" spans="1:5" s="24" customFormat="1" ht="12">
      <c r="A149" s="24" t="s">
        <v>720</v>
      </c>
      <c r="B149" s="51">
        <v>101.3</v>
      </c>
      <c r="C149" s="27">
        <v>97.4</v>
      </c>
      <c r="D149" s="27">
        <v>106.8</v>
      </c>
      <c r="E149" s="27"/>
    </row>
    <row r="150" spans="1:5" s="24" customFormat="1" ht="12">
      <c r="A150" s="24" t="s">
        <v>12</v>
      </c>
      <c r="B150" s="27">
        <v>62.8</v>
      </c>
      <c r="C150" s="27">
        <v>151</v>
      </c>
      <c r="D150" s="27">
        <v>105.7</v>
      </c>
      <c r="E150" s="27"/>
    </row>
    <row r="151" spans="1:5" s="24" customFormat="1" ht="12">
      <c r="A151" s="24" t="s">
        <v>721</v>
      </c>
      <c r="B151" s="51"/>
      <c r="C151" s="27"/>
      <c r="D151" s="27"/>
      <c r="E151" s="27"/>
    </row>
    <row r="152" spans="1:5" s="24" customFormat="1" ht="12">
      <c r="A152" s="24" t="s">
        <v>722</v>
      </c>
      <c r="B152" s="51">
        <v>113.6</v>
      </c>
      <c r="C152" s="27">
        <v>116.1</v>
      </c>
      <c r="D152" s="27">
        <v>107.9</v>
      </c>
      <c r="E152" s="27"/>
    </row>
    <row r="153" spans="1:5" s="24" customFormat="1" ht="12">
      <c r="A153" s="24" t="s">
        <v>723</v>
      </c>
      <c r="B153" s="51">
        <v>103.7</v>
      </c>
      <c r="C153" s="27">
        <v>106.9</v>
      </c>
      <c r="D153" s="27">
        <v>107.7</v>
      </c>
      <c r="E153" s="27"/>
    </row>
    <row r="154" spans="1:5" s="24" customFormat="1" ht="12">
      <c r="A154" s="24" t="s">
        <v>724</v>
      </c>
      <c r="B154" s="51">
        <v>110.7</v>
      </c>
      <c r="C154" s="27">
        <v>113.2</v>
      </c>
      <c r="D154" s="27">
        <v>125</v>
      </c>
      <c r="E154" s="27"/>
    </row>
    <row r="155" spans="1:5" s="24" customFormat="1" ht="12">
      <c r="A155" s="24" t="s">
        <v>725</v>
      </c>
      <c r="B155" s="27">
        <v>93.9</v>
      </c>
      <c r="C155" s="27">
        <v>103.3</v>
      </c>
      <c r="D155" s="27">
        <v>105</v>
      </c>
      <c r="E155" s="27"/>
    </row>
    <row r="156" spans="1:5" s="24" customFormat="1" ht="12">
      <c r="A156" s="24" t="s">
        <v>726</v>
      </c>
      <c r="B156" s="51">
        <v>118.5</v>
      </c>
      <c r="C156" s="27">
        <v>116.2</v>
      </c>
      <c r="D156" s="27">
        <v>101.1</v>
      </c>
      <c r="E156" s="27"/>
    </row>
    <row r="157" spans="1:5" s="24" customFormat="1" ht="12">
      <c r="A157" s="24" t="s">
        <v>727</v>
      </c>
      <c r="B157" s="51">
        <v>100.3</v>
      </c>
      <c r="C157" s="27">
        <v>98.9</v>
      </c>
      <c r="D157" s="27">
        <v>97.9</v>
      </c>
      <c r="E157" s="27"/>
    </row>
    <row r="158" spans="1:5" s="24" customFormat="1" ht="12">
      <c r="A158" s="24" t="s">
        <v>728</v>
      </c>
      <c r="B158" s="51">
        <v>160.5</v>
      </c>
      <c r="C158" s="27">
        <v>84.1</v>
      </c>
      <c r="D158" s="27">
        <v>106.8</v>
      </c>
      <c r="E158" s="27"/>
    </row>
    <row r="159" spans="1:5" s="24" customFormat="1" ht="12">
      <c r="A159" s="24" t="s">
        <v>729</v>
      </c>
      <c r="B159" s="27">
        <v>60.8</v>
      </c>
      <c r="C159" s="27">
        <v>53.7</v>
      </c>
      <c r="D159" s="27">
        <v>96.2</v>
      </c>
      <c r="E159" s="27"/>
    </row>
    <row r="160" spans="1:5" s="24" customFormat="1" ht="12">
      <c r="A160" s="24" t="s">
        <v>731</v>
      </c>
      <c r="B160" s="51"/>
      <c r="C160" s="27"/>
      <c r="D160" s="27"/>
      <c r="E160" s="27"/>
    </row>
    <row r="161" spans="1:5" s="24" customFormat="1" ht="12">
      <c r="A161" s="24" t="s">
        <v>730</v>
      </c>
      <c r="B161" s="27">
        <v>102</v>
      </c>
      <c r="C161" s="470">
        <v>102</v>
      </c>
      <c r="D161" s="27">
        <v>97.7</v>
      </c>
      <c r="E161" s="27"/>
    </row>
    <row r="162" spans="1:5" s="24" customFormat="1" ht="12">
      <c r="A162" s="24" t="s">
        <v>13</v>
      </c>
      <c r="B162" s="51">
        <v>100.7</v>
      </c>
      <c r="C162" s="27">
        <v>102.2</v>
      </c>
      <c r="D162" s="27">
        <v>104.4</v>
      </c>
      <c r="E162" s="27"/>
    </row>
    <row r="163" spans="1:5" s="24" customFormat="1" ht="12">
      <c r="A163" s="24" t="s">
        <v>732</v>
      </c>
      <c r="B163" s="51">
        <v>102.5</v>
      </c>
      <c r="C163" s="470">
        <v>103</v>
      </c>
      <c r="D163" s="27">
        <v>102.1</v>
      </c>
      <c r="E163" s="27"/>
    </row>
    <row r="164" spans="1:5" s="24" customFormat="1" ht="12">
      <c r="A164" s="24" t="s">
        <v>733</v>
      </c>
      <c r="B164" s="51">
        <v>95.8</v>
      </c>
      <c r="C164" s="27">
        <v>104.7</v>
      </c>
      <c r="D164" s="27">
        <v>103.1</v>
      </c>
      <c r="E164" s="27"/>
    </row>
    <row r="165" spans="1:5" s="24" customFormat="1" ht="12">
      <c r="A165" s="24" t="s">
        <v>734</v>
      </c>
      <c r="B165" s="51">
        <v>99.4</v>
      </c>
      <c r="C165" s="27">
        <v>143.7</v>
      </c>
      <c r="D165" s="27">
        <v>102.5</v>
      </c>
      <c r="E165" s="27"/>
    </row>
    <row r="166" spans="1:5" s="24" customFormat="1" ht="12">
      <c r="A166" s="326" t="s">
        <v>749</v>
      </c>
      <c r="B166" s="27">
        <v>120.2</v>
      </c>
      <c r="C166" s="27">
        <v>117.7</v>
      </c>
      <c r="D166" s="27">
        <v>101.2</v>
      </c>
      <c r="E166" s="27"/>
    </row>
    <row r="167" spans="1:5" s="24" customFormat="1" ht="12.75" thickBot="1">
      <c r="A167" s="283" t="s">
        <v>487</v>
      </c>
      <c r="B167" s="453">
        <v>103.4</v>
      </c>
      <c r="C167" s="62">
        <v>112.3</v>
      </c>
      <c r="D167" s="62">
        <v>100.2</v>
      </c>
      <c r="E167" s="62"/>
    </row>
    <row r="168" spans="1:5" ht="6" customHeight="1">
      <c r="A168" s="24"/>
      <c r="E168" s="218"/>
    </row>
  </sheetData>
  <sheetProtection/>
  <mergeCells count="1">
    <mergeCell ref="A138:B138"/>
  </mergeCells>
  <printOptions/>
  <pageMargins left="0.9448818897637796" right="0.7480314960629921" top="0.5905511811023623" bottom="0.7086614173228347" header="0.5118110236220472" footer="0.5118110236220472"/>
  <pageSetup firstPageNumber="115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3" manualBreakCount="3">
    <brk id="63" max="4" man="1"/>
    <brk id="101" max="4" man="1"/>
    <brk id="16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34.125" style="26" customWidth="1"/>
    <col min="2" max="4" width="10.75390625" style="2" customWidth="1"/>
    <col min="5" max="5" width="10.75390625" style="3" customWidth="1"/>
    <col min="6" max="16384" width="9.125" style="2" customWidth="1"/>
  </cols>
  <sheetData>
    <row r="1" ht="18.75" customHeight="1">
      <c r="A1" s="188" t="s">
        <v>637</v>
      </c>
    </row>
    <row r="2" ht="18.75" customHeight="1">
      <c r="A2" s="238" t="s">
        <v>638</v>
      </c>
    </row>
    <row r="3" spans="1:5" ht="18" customHeight="1" thickBot="1">
      <c r="A3" s="232" t="s">
        <v>639</v>
      </c>
      <c r="B3" s="23"/>
      <c r="C3" s="23"/>
      <c r="D3" s="23"/>
      <c r="E3" s="9"/>
    </row>
    <row r="4" spans="1:5" ht="18" customHeight="1" thickBot="1">
      <c r="A4" s="242"/>
      <c r="B4" s="8">
        <v>2010</v>
      </c>
      <c r="C4" s="8">
        <v>2011</v>
      </c>
      <c r="D4" s="8">
        <v>2012</v>
      </c>
      <c r="E4" s="8">
        <v>2013</v>
      </c>
    </row>
    <row r="5" ht="9.75" customHeight="1">
      <c r="A5" s="217"/>
    </row>
    <row r="6" ht="12.75">
      <c r="A6" s="235" t="s">
        <v>526</v>
      </c>
    </row>
    <row r="7" ht="9.75" customHeight="1">
      <c r="A7" s="235"/>
    </row>
    <row r="8" spans="1:5" ht="12.75">
      <c r="A8" s="27" t="s">
        <v>636</v>
      </c>
      <c r="B8" s="4">
        <v>272146.5</v>
      </c>
      <c r="C8" s="4">
        <v>347158.7</v>
      </c>
      <c r="D8" s="4">
        <v>399495.2</v>
      </c>
      <c r="E8" s="4">
        <v>443823.3</v>
      </c>
    </row>
    <row r="9" spans="1:5" ht="12.75">
      <c r="A9" s="27" t="s">
        <v>773</v>
      </c>
      <c r="C9" s="72"/>
      <c r="D9" s="72"/>
      <c r="E9" s="4"/>
    </row>
    <row r="10" spans="1:5" ht="12.75">
      <c r="A10" s="252" t="s">
        <v>654</v>
      </c>
      <c r="B10" s="4">
        <v>21685.6</v>
      </c>
      <c r="C10" s="28">
        <v>32992.7</v>
      </c>
      <c r="D10" s="28">
        <v>38388.7</v>
      </c>
      <c r="E10" s="28">
        <v>39078.9</v>
      </c>
    </row>
    <row r="11" spans="1:5" ht="12.75">
      <c r="A11" s="252" t="s">
        <v>774</v>
      </c>
      <c r="C11" s="72"/>
      <c r="D11" s="72"/>
      <c r="E11" s="4"/>
    </row>
    <row r="12" spans="1:5" ht="12.75">
      <c r="A12" s="252" t="s">
        <v>775</v>
      </c>
      <c r="B12" s="4">
        <v>21435</v>
      </c>
      <c r="C12" s="4">
        <v>31897.6</v>
      </c>
      <c r="D12" s="4">
        <v>36530</v>
      </c>
      <c r="E12" s="4">
        <v>38108.5</v>
      </c>
    </row>
    <row r="13" spans="1:5" ht="12.75">
      <c r="A13" s="252" t="s">
        <v>642</v>
      </c>
      <c r="C13" s="4"/>
      <c r="D13" s="4"/>
      <c r="E13" s="4"/>
    </row>
    <row r="14" spans="1:5" ht="12.75">
      <c r="A14" s="252" t="s">
        <v>643</v>
      </c>
      <c r="B14" s="4">
        <v>17155.1</v>
      </c>
      <c r="C14" s="4">
        <v>26287.4</v>
      </c>
      <c r="D14" s="4">
        <v>30908.2</v>
      </c>
      <c r="E14" s="4">
        <v>31979</v>
      </c>
    </row>
    <row r="15" spans="1:5" ht="12.75">
      <c r="A15" s="252" t="s">
        <v>644</v>
      </c>
      <c r="C15" s="4"/>
      <c r="D15" s="4"/>
      <c r="E15" s="4"/>
    </row>
    <row r="16" spans="1:5" ht="12.75">
      <c r="A16" s="252" t="s">
        <v>645</v>
      </c>
      <c r="B16" s="4">
        <v>2844.2</v>
      </c>
      <c r="C16" s="4">
        <v>3611</v>
      </c>
      <c r="D16" s="4">
        <v>3567.1</v>
      </c>
      <c r="E16" s="4">
        <v>3936.6</v>
      </c>
    </row>
    <row r="17" spans="1:5" ht="12.75">
      <c r="A17" s="252" t="s">
        <v>646</v>
      </c>
      <c r="C17" s="4"/>
      <c r="D17" s="4"/>
      <c r="E17" s="4"/>
    </row>
    <row r="18" spans="1:5" ht="12.75">
      <c r="A18" s="252" t="s">
        <v>647</v>
      </c>
      <c r="B18" s="4">
        <v>1435.7</v>
      </c>
      <c r="C18" s="4">
        <v>1999.2</v>
      </c>
      <c r="D18" s="4">
        <v>2054.7</v>
      </c>
      <c r="E18" s="28">
        <v>2192.9</v>
      </c>
    </row>
    <row r="19" spans="1:5" ht="12.75">
      <c r="A19" s="252" t="s">
        <v>648</v>
      </c>
      <c r="C19" s="4"/>
      <c r="D19" s="4"/>
      <c r="E19" s="4"/>
    </row>
    <row r="20" spans="1:5" ht="15" customHeight="1">
      <c r="A20" s="252" t="s">
        <v>649</v>
      </c>
      <c r="B20" s="4">
        <v>250.6</v>
      </c>
      <c r="C20" s="4">
        <v>1095.1</v>
      </c>
      <c r="D20" s="4">
        <v>1858.7</v>
      </c>
      <c r="E20" s="4">
        <v>970.4</v>
      </c>
    </row>
    <row r="21" spans="1:5" ht="18" customHeight="1">
      <c r="A21" s="235" t="s">
        <v>531</v>
      </c>
      <c r="B21" s="7">
        <v>293832.1</v>
      </c>
      <c r="C21" s="7">
        <v>380151.4</v>
      </c>
      <c r="D21" s="7">
        <v>437883.9</v>
      </c>
      <c r="E21" s="7">
        <v>482902.2</v>
      </c>
    </row>
    <row r="22" spans="1:5" ht="9.75" customHeight="1">
      <c r="A22" s="252"/>
      <c r="E22" s="4"/>
    </row>
    <row r="23" spans="1:5" ht="12.75">
      <c r="A23" s="235" t="s">
        <v>532</v>
      </c>
      <c r="E23" s="4"/>
    </row>
    <row r="24" spans="1:5" ht="9.75" customHeight="1">
      <c r="A24" s="252"/>
      <c r="E24" s="4"/>
    </row>
    <row r="25" spans="1:5" ht="12.75">
      <c r="A25" s="252" t="s">
        <v>773</v>
      </c>
      <c r="E25" s="4"/>
    </row>
    <row r="26" spans="1:5" ht="12.75">
      <c r="A26" s="252" t="s">
        <v>379</v>
      </c>
      <c r="B26" s="4">
        <v>21685.6</v>
      </c>
      <c r="C26" s="4">
        <v>32992.7</v>
      </c>
      <c r="D26" s="4">
        <v>38388.7</v>
      </c>
      <c r="E26" s="28">
        <v>39078.9</v>
      </c>
    </row>
    <row r="27" spans="1:5" ht="12.75">
      <c r="A27" s="252" t="s">
        <v>776</v>
      </c>
      <c r="C27" s="3"/>
      <c r="E27" s="4"/>
    </row>
    <row r="28" spans="1:5" ht="12.75">
      <c r="A28" s="252" t="s">
        <v>379</v>
      </c>
      <c r="B28" s="4">
        <v>21435</v>
      </c>
      <c r="C28" s="4">
        <v>31897.6</v>
      </c>
      <c r="D28" s="4">
        <v>36530</v>
      </c>
      <c r="E28" s="4">
        <v>38108.5</v>
      </c>
    </row>
    <row r="29" spans="1:5" ht="12.75">
      <c r="A29" s="252" t="s">
        <v>642</v>
      </c>
      <c r="C29" s="4"/>
      <c r="D29" s="4"/>
      <c r="E29" s="4"/>
    </row>
    <row r="30" spans="1:5" ht="12.75">
      <c r="A30" s="252" t="s">
        <v>643</v>
      </c>
      <c r="B30" s="4">
        <v>17155.1</v>
      </c>
      <c r="C30" s="4">
        <v>26287.4</v>
      </c>
      <c r="D30" s="4">
        <v>30908.2</v>
      </c>
      <c r="E30" s="4">
        <v>31979</v>
      </c>
    </row>
    <row r="31" spans="1:5" ht="12.75">
      <c r="A31" s="252" t="s">
        <v>651</v>
      </c>
      <c r="C31" s="4"/>
      <c r="D31" s="4"/>
      <c r="E31" s="4"/>
    </row>
    <row r="32" spans="1:5" ht="12.75">
      <c r="A32" s="252" t="s">
        <v>652</v>
      </c>
      <c r="B32" s="4">
        <v>2844.2</v>
      </c>
      <c r="C32" s="4">
        <v>3611</v>
      </c>
      <c r="D32" s="4">
        <v>3567.1</v>
      </c>
      <c r="E32" s="4">
        <v>3936.6</v>
      </c>
    </row>
    <row r="33" spans="1:5" ht="12.75">
      <c r="A33" s="252" t="s">
        <v>653</v>
      </c>
      <c r="C33" s="4"/>
      <c r="D33" s="4"/>
      <c r="E33" s="4"/>
    </row>
    <row r="34" spans="1:5" ht="12.75">
      <c r="A34" s="252" t="s">
        <v>654</v>
      </c>
      <c r="B34" s="4">
        <v>1435.7</v>
      </c>
      <c r="C34" s="4">
        <v>1999.2</v>
      </c>
      <c r="D34" s="4">
        <v>2054.7</v>
      </c>
      <c r="E34" s="28">
        <v>2192.9</v>
      </c>
    </row>
    <row r="35" spans="1:5" ht="12.75">
      <c r="A35" s="252" t="s">
        <v>648</v>
      </c>
      <c r="C35" s="4"/>
      <c r="D35" s="4"/>
      <c r="E35" s="4"/>
    </row>
    <row r="36" spans="1:5" ht="12.75">
      <c r="A36" s="252" t="s">
        <v>655</v>
      </c>
      <c r="B36" s="4">
        <v>250.6</v>
      </c>
      <c r="C36" s="4">
        <v>1095.1</v>
      </c>
      <c r="D36" s="4">
        <v>1858.7</v>
      </c>
      <c r="E36" s="4">
        <v>970.4</v>
      </c>
    </row>
    <row r="37" spans="1:5" ht="15" customHeight="1">
      <c r="A37" s="252" t="s">
        <v>656</v>
      </c>
      <c r="B37" s="4">
        <v>272146.5</v>
      </c>
      <c r="C37" s="4">
        <v>347158.7</v>
      </c>
      <c r="D37" s="4">
        <v>399495.2</v>
      </c>
      <c r="E37" s="4">
        <v>443823.3</v>
      </c>
    </row>
    <row r="38" spans="1:5" ht="15" customHeight="1">
      <c r="A38" s="235" t="s">
        <v>531</v>
      </c>
      <c r="B38" s="7">
        <v>293832.1</v>
      </c>
      <c r="C38" s="7">
        <v>380151.4</v>
      </c>
      <c r="D38" s="7">
        <v>437883.9</v>
      </c>
      <c r="E38" s="7">
        <v>482902.2</v>
      </c>
    </row>
    <row r="39" spans="1:5" ht="9.75" customHeight="1" thickBot="1">
      <c r="A39" s="255"/>
      <c r="B39" s="23"/>
      <c r="C39" s="23"/>
      <c r="D39" s="23"/>
      <c r="E39" s="9"/>
    </row>
    <row r="40" ht="12.75">
      <c r="A40" s="252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31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G169"/>
  <sheetViews>
    <sheetView view="pageBreakPreview" zoomScale="120" zoomScaleNormal="75" zoomScaleSheetLayoutView="120" zoomScalePageLayoutView="0" workbookViewId="0" topLeftCell="A145">
      <selection activeCell="B18" sqref="B18:B23"/>
    </sheetView>
  </sheetViews>
  <sheetFormatPr defaultColWidth="9.00390625" defaultRowHeight="12.75"/>
  <cols>
    <col min="1" max="1" width="46.75390625" style="26" customWidth="1"/>
    <col min="2" max="5" width="10.75390625" style="26" customWidth="1"/>
    <col min="6" max="16384" width="9.125" style="26" customWidth="1"/>
  </cols>
  <sheetData>
    <row r="1" ht="18.75" customHeight="1">
      <c r="A1" s="172" t="s">
        <v>479</v>
      </c>
    </row>
    <row r="2" ht="18.75" customHeight="1">
      <c r="A2" s="282" t="s">
        <v>758</v>
      </c>
    </row>
    <row r="3" spans="1:5" ht="16.5" customHeight="1" thickBot="1">
      <c r="A3" s="241" t="s">
        <v>281</v>
      </c>
      <c r="B3" s="110"/>
      <c r="C3" s="110"/>
      <c r="D3" s="110"/>
      <c r="E3" s="110"/>
    </row>
    <row r="4" spans="1:5" ht="18" customHeight="1" thickBot="1">
      <c r="A4" s="283"/>
      <c r="B4" s="194">
        <v>2010</v>
      </c>
      <c r="C4" s="194">
        <v>2011</v>
      </c>
      <c r="D4" s="194">
        <v>2012</v>
      </c>
      <c r="E4" s="194">
        <v>2013</v>
      </c>
    </row>
    <row r="5" ht="9" customHeight="1">
      <c r="A5" s="326"/>
    </row>
    <row r="6" spans="1:5" s="24" customFormat="1" ht="12">
      <c r="A6" s="405" t="s">
        <v>488</v>
      </c>
      <c r="B6" s="48">
        <v>67257.1</v>
      </c>
      <c r="C6" s="48">
        <v>81287.7</v>
      </c>
      <c r="D6" s="48">
        <v>76178</v>
      </c>
      <c r="E6" s="48">
        <v>96651.3</v>
      </c>
    </row>
    <row r="7" spans="1:5" s="24" customFormat="1" ht="7.5" customHeight="1">
      <c r="A7" s="244"/>
      <c r="B7" s="28"/>
      <c r="C7" s="28"/>
      <c r="D7" s="28"/>
      <c r="E7" s="28"/>
    </row>
    <row r="8" spans="1:5" s="24" customFormat="1" ht="12">
      <c r="A8" s="24" t="s">
        <v>715</v>
      </c>
      <c r="B8" s="56">
        <v>16111.7</v>
      </c>
      <c r="C8" s="69">
        <v>17665.2</v>
      </c>
      <c r="D8" s="28">
        <v>20760</v>
      </c>
      <c r="E8" s="28">
        <v>19930.4</v>
      </c>
    </row>
    <row r="9" spans="1:5" s="24" customFormat="1" ht="12">
      <c r="A9" s="24" t="s">
        <v>716</v>
      </c>
      <c r="B9" s="56">
        <v>9.4</v>
      </c>
      <c r="C9" s="28">
        <v>23</v>
      </c>
      <c r="D9" s="28">
        <v>30.7</v>
      </c>
      <c r="E9" s="28">
        <v>4.4</v>
      </c>
    </row>
    <row r="10" spans="1:5" s="24" customFormat="1" ht="12">
      <c r="A10" s="24" t="s">
        <v>11</v>
      </c>
      <c r="B10" s="56">
        <v>34604.9</v>
      </c>
      <c r="C10" s="28">
        <v>47531.6</v>
      </c>
      <c r="D10" s="28">
        <v>27289.8</v>
      </c>
      <c r="E10" s="28">
        <v>46682.9</v>
      </c>
    </row>
    <row r="11" spans="1:5" s="24" customFormat="1" ht="12">
      <c r="A11" s="24" t="s">
        <v>717</v>
      </c>
      <c r="B11" s="56"/>
      <c r="C11" s="28"/>
      <c r="D11" s="28"/>
      <c r="E11" s="28"/>
    </row>
    <row r="12" spans="1:5" s="24" customFormat="1" ht="12">
      <c r="A12" s="24" t="s">
        <v>718</v>
      </c>
      <c r="B12" s="56">
        <v>625.7</v>
      </c>
      <c r="C12" s="28">
        <v>441.6</v>
      </c>
      <c r="D12" s="28">
        <v>519.4</v>
      </c>
      <c r="E12" s="28">
        <v>515.1</v>
      </c>
    </row>
    <row r="13" spans="1:5" s="24" customFormat="1" ht="12">
      <c r="A13" s="24" t="s">
        <v>719</v>
      </c>
      <c r="B13" s="28"/>
      <c r="C13" s="28"/>
      <c r="D13" s="28"/>
      <c r="E13" s="28"/>
    </row>
    <row r="14" spans="1:5" s="24" customFormat="1" ht="12">
      <c r="A14" s="24" t="s">
        <v>720</v>
      </c>
      <c r="B14" s="56">
        <v>37.9</v>
      </c>
      <c r="C14" s="28">
        <v>44.9</v>
      </c>
      <c r="D14" s="28">
        <v>48.7</v>
      </c>
      <c r="E14" s="28">
        <v>90.9</v>
      </c>
    </row>
    <row r="15" spans="1:5" s="24" customFormat="1" ht="12">
      <c r="A15" s="24" t="s">
        <v>12</v>
      </c>
      <c r="B15" s="56">
        <v>5271.5</v>
      </c>
      <c r="C15" s="28">
        <v>2727.8</v>
      </c>
      <c r="D15" s="28">
        <v>12389.4</v>
      </c>
      <c r="E15" s="28">
        <v>13585.2</v>
      </c>
    </row>
    <row r="16" spans="1:5" s="24" customFormat="1" ht="12">
      <c r="A16" s="24" t="s">
        <v>721</v>
      </c>
      <c r="B16" s="56"/>
      <c r="C16" s="28"/>
      <c r="D16" s="28"/>
      <c r="E16" s="28"/>
    </row>
    <row r="17" spans="1:5" s="24" customFormat="1" ht="12">
      <c r="A17" s="24" t="s">
        <v>722</v>
      </c>
      <c r="B17" s="69">
        <v>2974.4</v>
      </c>
      <c r="C17" s="28">
        <v>3865.6</v>
      </c>
      <c r="D17" s="28">
        <v>4797.7</v>
      </c>
      <c r="E17" s="28">
        <v>4004.7</v>
      </c>
    </row>
    <row r="18" spans="1:5" s="24" customFormat="1" ht="12">
      <c r="A18" s="24" t="s">
        <v>723</v>
      </c>
      <c r="B18" s="56">
        <v>2026.3</v>
      </c>
      <c r="C18" s="28">
        <v>2293.4</v>
      </c>
      <c r="D18" s="28">
        <v>2469.2</v>
      </c>
      <c r="E18" s="28">
        <v>2618.2</v>
      </c>
    </row>
    <row r="19" spans="1:5" s="24" customFormat="1" ht="12">
      <c r="A19" s="24" t="s">
        <v>724</v>
      </c>
      <c r="B19" s="56">
        <v>398.8</v>
      </c>
      <c r="C19" s="28">
        <v>436.2</v>
      </c>
      <c r="D19" s="28">
        <v>568</v>
      </c>
      <c r="E19" s="28">
        <v>773.9</v>
      </c>
    </row>
    <row r="20" spans="1:5" s="24" customFormat="1" ht="12">
      <c r="A20" s="24" t="s">
        <v>725</v>
      </c>
      <c r="B20" s="56">
        <v>259.9</v>
      </c>
      <c r="C20" s="28">
        <v>220.6</v>
      </c>
      <c r="D20" s="28">
        <v>332.1</v>
      </c>
      <c r="E20" s="28">
        <v>450.8</v>
      </c>
    </row>
    <row r="21" spans="1:5" s="24" customFormat="1" ht="12">
      <c r="A21" s="24" t="s">
        <v>726</v>
      </c>
      <c r="B21" s="56">
        <v>527.2</v>
      </c>
      <c r="C21" s="28">
        <v>594.2</v>
      </c>
      <c r="D21" s="28">
        <v>757.3</v>
      </c>
      <c r="E21" s="28">
        <v>879.7</v>
      </c>
    </row>
    <row r="22" spans="1:5" s="24" customFormat="1" ht="12">
      <c r="A22" s="24" t="s">
        <v>727</v>
      </c>
      <c r="B22" s="56">
        <v>276</v>
      </c>
      <c r="C22" s="28">
        <v>275.6</v>
      </c>
      <c r="D22" s="28">
        <v>341.8</v>
      </c>
      <c r="E22" s="28">
        <v>426.6</v>
      </c>
    </row>
    <row r="23" spans="1:5" s="24" customFormat="1" ht="12">
      <c r="A23" s="24" t="s">
        <v>728</v>
      </c>
      <c r="B23" s="56">
        <v>300.7</v>
      </c>
      <c r="C23" s="28">
        <v>383.4</v>
      </c>
      <c r="D23" s="28">
        <v>326.1</v>
      </c>
      <c r="E23" s="28">
        <v>545.2</v>
      </c>
    </row>
    <row r="24" spans="1:5" s="24" customFormat="1" ht="12">
      <c r="A24" s="24" t="s">
        <v>729</v>
      </c>
      <c r="B24" s="56">
        <v>118.9</v>
      </c>
      <c r="C24" s="28">
        <v>184</v>
      </c>
      <c r="D24" s="28">
        <v>220.3</v>
      </c>
      <c r="E24" s="28">
        <v>315.6</v>
      </c>
    </row>
    <row r="25" spans="1:5" s="24" customFormat="1" ht="12">
      <c r="A25" s="24" t="s">
        <v>731</v>
      </c>
      <c r="B25" s="56"/>
      <c r="C25" s="28"/>
      <c r="D25" s="28"/>
      <c r="E25" s="28"/>
    </row>
    <row r="26" spans="1:5" s="24" customFormat="1" ht="12">
      <c r="A26" s="24" t="s">
        <v>730</v>
      </c>
      <c r="B26" s="56">
        <v>1142.7</v>
      </c>
      <c r="C26" s="28">
        <v>1176.7</v>
      </c>
      <c r="D26" s="28">
        <v>1182.8</v>
      </c>
      <c r="E26" s="28">
        <v>1355.3</v>
      </c>
    </row>
    <row r="27" spans="1:5" s="24" customFormat="1" ht="12">
      <c r="A27" s="24" t="s">
        <v>13</v>
      </c>
      <c r="B27" s="56">
        <v>917.3</v>
      </c>
      <c r="C27" s="28">
        <v>1479</v>
      </c>
      <c r="D27" s="28">
        <v>1811.5</v>
      </c>
      <c r="E27" s="28">
        <v>1725.6</v>
      </c>
    </row>
    <row r="28" spans="1:5" s="24" customFormat="1" ht="12">
      <c r="A28" s="24" t="s">
        <v>732</v>
      </c>
      <c r="B28" s="56">
        <v>840.2</v>
      </c>
      <c r="C28" s="28">
        <v>1046.9</v>
      </c>
      <c r="D28" s="28">
        <v>1353.3</v>
      </c>
      <c r="E28" s="28">
        <v>1388.6</v>
      </c>
    </row>
    <row r="29" spans="1:5" s="24" customFormat="1" ht="12">
      <c r="A29" s="24" t="s">
        <v>733</v>
      </c>
      <c r="B29" s="56">
        <v>81.2</v>
      </c>
      <c r="C29" s="28">
        <v>96.4</v>
      </c>
      <c r="D29" s="28">
        <v>126.2</v>
      </c>
      <c r="E29" s="28">
        <v>416.9</v>
      </c>
    </row>
    <row r="30" spans="1:5" s="24" customFormat="1" ht="12">
      <c r="A30" s="24" t="s">
        <v>734</v>
      </c>
      <c r="B30" s="56">
        <v>732.4</v>
      </c>
      <c r="C30" s="28">
        <v>801.6</v>
      </c>
      <c r="D30" s="28">
        <v>853.7</v>
      </c>
      <c r="E30" s="28">
        <v>941.3</v>
      </c>
    </row>
    <row r="31" spans="1:5" ht="6.75" customHeight="1" thickBot="1">
      <c r="A31" s="283"/>
      <c r="B31" s="110"/>
      <c r="C31" s="110"/>
      <c r="D31" s="110"/>
      <c r="E31" s="110"/>
    </row>
    <row r="32" ht="9" customHeight="1">
      <c r="A32" s="244"/>
    </row>
    <row r="33" ht="18.75" customHeight="1">
      <c r="A33" s="172" t="s">
        <v>498</v>
      </c>
    </row>
    <row r="34" spans="1:5" ht="16.5" customHeight="1" thickBot="1">
      <c r="A34" s="241" t="s">
        <v>639</v>
      </c>
      <c r="B34" s="110"/>
      <c r="C34" s="110"/>
      <c r="D34" s="110"/>
      <c r="E34" s="110"/>
    </row>
    <row r="35" spans="1:5" ht="18" customHeight="1" thickBot="1">
      <c r="A35" s="283"/>
      <c r="B35" s="194">
        <v>2010</v>
      </c>
      <c r="C35" s="194">
        <v>2011</v>
      </c>
      <c r="D35" s="194">
        <v>2012</v>
      </c>
      <c r="E35" s="194">
        <v>2013</v>
      </c>
    </row>
    <row r="36" ht="6.75" customHeight="1">
      <c r="A36" s="326"/>
    </row>
    <row r="37" spans="1:5" s="24" customFormat="1" ht="12">
      <c r="A37" s="405" t="s">
        <v>40</v>
      </c>
      <c r="B37" s="48">
        <v>32375.4</v>
      </c>
      <c r="C37" s="48">
        <v>38852.4</v>
      </c>
      <c r="D37" s="48">
        <v>41021.9</v>
      </c>
      <c r="E37" s="48">
        <v>46852.1</v>
      </c>
    </row>
    <row r="38" spans="1:5" s="24" customFormat="1" ht="5.25" customHeight="1">
      <c r="A38" s="244"/>
      <c r="B38" s="28"/>
      <c r="C38" s="28"/>
      <c r="D38" s="28"/>
      <c r="E38" s="28"/>
    </row>
    <row r="39" spans="1:5" s="24" customFormat="1" ht="12">
      <c r="A39" s="24" t="s">
        <v>715</v>
      </c>
      <c r="B39" s="56">
        <v>13229.6</v>
      </c>
      <c r="C39" s="28">
        <v>14538</v>
      </c>
      <c r="D39" s="28">
        <v>16911.1</v>
      </c>
      <c r="E39" s="28">
        <v>16426.2</v>
      </c>
    </row>
    <row r="40" spans="1:5" s="24" customFormat="1" ht="12">
      <c r="A40" s="24" t="s">
        <v>716</v>
      </c>
      <c r="B40" s="56">
        <v>6.3</v>
      </c>
      <c r="C40" s="28">
        <v>10.3</v>
      </c>
      <c r="D40" s="28">
        <v>18.2</v>
      </c>
      <c r="E40" s="28">
        <v>4.1</v>
      </c>
    </row>
    <row r="41" spans="1:5" s="24" customFormat="1" ht="12">
      <c r="A41" s="24" t="s">
        <v>11</v>
      </c>
      <c r="B41" s="56">
        <v>9567.4</v>
      </c>
      <c r="C41" s="28">
        <v>16581.9</v>
      </c>
      <c r="D41" s="28">
        <v>9335.3</v>
      </c>
      <c r="E41" s="28">
        <v>13627.6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420.5</v>
      </c>
      <c r="C43" s="28">
        <v>301.6</v>
      </c>
      <c r="D43" s="28">
        <v>329.3</v>
      </c>
      <c r="E43" s="28">
        <v>461.5</v>
      </c>
    </row>
    <row r="44" spans="1:5" s="24" customFormat="1" ht="12">
      <c r="A44" s="24" t="s">
        <v>719</v>
      </c>
      <c r="B44" s="56"/>
      <c r="C44" s="28"/>
      <c r="D44" s="28"/>
      <c r="E44" s="28"/>
    </row>
    <row r="45" spans="1:5" s="24" customFormat="1" ht="12">
      <c r="A45" s="24" t="s">
        <v>720</v>
      </c>
      <c r="B45" s="56">
        <v>28.1</v>
      </c>
      <c r="C45" s="28">
        <v>28.9</v>
      </c>
      <c r="D45" s="28">
        <v>27</v>
      </c>
      <c r="E45" s="28">
        <v>44.2</v>
      </c>
    </row>
    <row r="46" spans="1:5" s="24" customFormat="1" ht="12">
      <c r="A46" s="24" t="s">
        <v>12</v>
      </c>
      <c r="B46" s="28">
        <v>3767.5</v>
      </c>
      <c r="C46" s="28">
        <v>1975.4</v>
      </c>
      <c r="D46" s="28">
        <v>8546.4</v>
      </c>
      <c r="E46" s="28">
        <v>9951.1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28">
        <v>1598.3</v>
      </c>
      <c r="C48" s="28">
        <v>1305</v>
      </c>
      <c r="D48" s="28">
        <v>1845.6</v>
      </c>
      <c r="E48" s="28">
        <v>1268.5</v>
      </c>
    </row>
    <row r="49" spans="1:5" s="24" customFormat="1" ht="12">
      <c r="A49" s="24" t="s">
        <v>723</v>
      </c>
      <c r="B49" s="28">
        <v>1153.3</v>
      </c>
      <c r="C49" s="28">
        <v>1285.2</v>
      </c>
      <c r="D49" s="28">
        <v>1118.3</v>
      </c>
      <c r="E49" s="28">
        <v>1631.8</v>
      </c>
    </row>
    <row r="50" spans="1:5" s="24" customFormat="1" ht="12">
      <c r="A50" s="24" t="s">
        <v>724</v>
      </c>
      <c r="B50" s="56">
        <v>274.6</v>
      </c>
      <c r="C50" s="28">
        <v>269.2</v>
      </c>
      <c r="D50" s="28">
        <v>268.2</v>
      </c>
      <c r="E50" s="28">
        <v>436.5</v>
      </c>
    </row>
    <row r="51" spans="1:5" s="24" customFormat="1" ht="12">
      <c r="A51" s="24" t="s">
        <v>725</v>
      </c>
      <c r="B51" s="28">
        <v>79.7</v>
      </c>
      <c r="C51" s="28">
        <v>73.9</v>
      </c>
      <c r="D51" s="28">
        <v>115.6</v>
      </c>
      <c r="E51" s="28">
        <v>173.9</v>
      </c>
    </row>
    <row r="52" spans="1:5" s="24" customFormat="1" ht="12">
      <c r="A52" s="24" t="s">
        <v>726</v>
      </c>
      <c r="B52" s="56">
        <v>141</v>
      </c>
      <c r="C52" s="28">
        <v>160.1</v>
      </c>
      <c r="D52" s="28">
        <v>217.3</v>
      </c>
      <c r="E52" s="28">
        <v>249.8</v>
      </c>
    </row>
    <row r="53" spans="1:5" s="24" customFormat="1" ht="12">
      <c r="A53" s="24" t="s">
        <v>727</v>
      </c>
      <c r="B53" s="56">
        <v>103.4</v>
      </c>
      <c r="C53" s="28">
        <v>109.8</v>
      </c>
      <c r="D53" s="28">
        <v>116.3</v>
      </c>
      <c r="E53" s="28">
        <v>152.6</v>
      </c>
    </row>
    <row r="54" spans="1:5" s="24" customFormat="1" ht="12">
      <c r="A54" s="24" t="s">
        <v>728</v>
      </c>
      <c r="B54" s="56">
        <v>121.4</v>
      </c>
      <c r="C54" s="28">
        <v>75.7</v>
      </c>
      <c r="D54" s="28">
        <v>78.4</v>
      </c>
      <c r="E54" s="28">
        <v>86.2</v>
      </c>
    </row>
    <row r="55" spans="1:5" s="24" customFormat="1" ht="12">
      <c r="A55" s="24" t="s">
        <v>729</v>
      </c>
      <c r="B55" s="28">
        <v>57.3</v>
      </c>
      <c r="C55" s="28">
        <v>84.8</v>
      </c>
      <c r="D55" s="28">
        <v>111.3</v>
      </c>
      <c r="E55" s="28">
        <v>183.4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346.6</v>
      </c>
      <c r="C57" s="28">
        <v>337.6</v>
      </c>
      <c r="D57" s="28">
        <v>343.5</v>
      </c>
      <c r="E57" s="28">
        <v>383.1</v>
      </c>
    </row>
    <row r="58" spans="1:5" s="24" customFormat="1" ht="12">
      <c r="A58" s="24" t="s">
        <v>13</v>
      </c>
      <c r="B58" s="56">
        <v>342.1</v>
      </c>
      <c r="C58" s="28">
        <v>364.6</v>
      </c>
      <c r="D58" s="28">
        <v>426.7</v>
      </c>
      <c r="E58" s="28">
        <v>378.7</v>
      </c>
    </row>
    <row r="59" spans="1:5" s="24" customFormat="1" ht="12">
      <c r="A59" s="24" t="s">
        <v>732</v>
      </c>
      <c r="B59" s="56">
        <v>292.4</v>
      </c>
      <c r="C59" s="28">
        <v>339.3</v>
      </c>
      <c r="D59" s="28">
        <v>415.8</v>
      </c>
      <c r="E59" s="28">
        <v>453.6</v>
      </c>
    </row>
    <row r="60" spans="1:5" s="24" customFormat="1" ht="12">
      <c r="A60" s="24" t="s">
        <v>733</v>
      </c>
      <c r="B60" s="56">
        <v>31.7</v>
      </c>
      <c r="C60" s="28">
        <v>34.9</v>
      </c>
      <c r="D60" s="28">
        <v>32.4</v>
      </c>
      <c r="E60" s="28">
        <v>223.5</v>
      </c>
    </row>
    <row r="61" spans="1:5" s="24" customFormat="1" ht="12">
      <c r="A61" s="24" t="s">
        <v>734</v>
      </c>
      <c r="B61" s="56">
        <v>501.1</v>
      </c>
      <c r="C61" s="28">
        <v>646.3</v>
      </c>
      <c r="D61" s="28">
        <v>357.6</v>
      </c>
      <c r="E61" s="28">
        <v>265.7</v>
      </c>
    </row>
    <row r="62" spans="1:5" s="24" customFormat="1" ht="12">
      <c r="A62" s="326" t="s">
        <v>749</v>
      </c>
      <c r="B62" s="28">
        <v>313.1</v>
      </c>
      <c r="C62" s="28">
        <v>329.9</v>
      </c>
      <c r="D62" s="28">
        <v>407.6</v>
      </c>
      <c r="E62" s="28">
        <v>450.1</v>
      </c>
    </row>
    <row r="63" spans="1:5" ht="3" customHeight="1" thickBot="1">
      <c r="A63" s="283"/>
      <c r="B63" s="62"/>
      <c r="C63" s="110"/>
      <c r="D63" s="110"/>
      <c r="E63" s="110"/>
    </row>
    <row r="64" ht="9" customHeight="1">
      <c r="A64" s="244"/>
    </row>
    <row r="65" ht="18.75" customHeight="1">
      <c r="A65" s="172" t="s">
        <v>499</v>
      </c>
    </row>
    <row r="66" spans="1:5" ht="16.5" customHeight="1" thickBot="1">
      <c r="A66" s="241" t="s">
        <v>673</v>
      </c>
      <c r="B66" s="110"/>
      <c r="C66" s="110"/>
      <c r="D66" s="110"/>
      <c r="E66" s="110"/>
    </row>
    <row r="67" spans="1:5" ht="18" customHeight="1" thickBot="1">
      <c r="A67" s="283"/>
      <c r="B67" s="194">
        <v>2010</v>
      </c>
      <c r="C67" s="194">
        <v>2011</v>
      </c>
      <c r="D67" s="194">
        <v>2012</v>
      </c>
      <c r="E67" s="194">
        <v>2013</v>
      </c>
    </row>
    <row r="68" ht="9" customHeight="1">
      <c r="A68" s="326"/>
    </row>
    <row r="69" spans="1:7" s="24" customFormat="1" ht="13.5">
      <c r="A69" s="405" t="s">
        <v>5</v>
      </c>
      <c r="B69" s="414">
        <v>35461.9</v>
      </c>
      <c r="C69" s="48">
        <v>43191.7</v>
      </c>
      <c r="D69" s="48">
        <v>36038.6</v>
      </c>
      <c r="E69" s="48">
        <v>50706</v>
      </c>
      <c r="G69" s="28"/>
    </row>
    <row r="70" spans="1:5" s="24" customFormat="1" ht="7.5" customHeight="1">
      <c r="A70" s="405"/>
      <c r="B70" s="28"/>
      <c r="C70" s="28"/>
      <c r="D70" s="28"/>
      <c r="E70" s="28"/>
    </row>
    <row r="71" spans="1:5" s="24" customFormat="1" ht="12">
      <c r="A71" s="326" t="s">
        <v>65</v>
      </c>
      <c r="B71" s="28">
        <v>34881.7</v>
      </c>
      <c r="C71" s="28">
        <v>42435.3</v>
      </c>
      <c r="D71" s="28">
        <v>35156.1</v>
      </c>
      <c r="E71" s="28">
        <v>49799.2</v>
      </c>
    </row>
    <row r="72" spans="1:6" s="24" customFormat="1" ht="12">
      <c r="A72" s="467" t="s">
        <v>715</v>
      </c>
      <c r="B72" s="28">
        <v>2882.1</v>
      </c>
      <c r="C72" s="28">
        <v>3127.2</v>
      </c>
      <c r="D72" s="28">
        <v>3848.9</v>
      </c>
      <c r="E72" s="28">
        <v>3504.2</v>
      </c>
      <c r="F72" s="27"/>
    </row>
    <row r="73" spans="1:6" s="24" customFormat="1" ht="12">
      <c r="A73" s="467" t="s">
        <v>716</v>
      </c>
      <c r="B73" s="28">
        <v>3.1</v>
      </c>
      <c r="C73" s="28">
        <v>12.7</v>
      </c>
      <c r="D73" s="28">
        <v>12.5</v>
      </c>
      <c r="E73" s="28">
        <v>0.3</v>
      </c>
      <c r="F73" s="27"/>
    </row>
    <row r="74" spans="1:6" s="24" customFormat="1" ht="12">
      <c r="A74" s="467" t="s">
        <v>11</v>
      </c>
      <c r="B74" s="28">
        <v>25037.5</v>
      </c>
      <c r="C74" s="28">
        <v>30949.7</v>
      </c>
      <c r="D74" s="28">
        <v>17954.5</v>
      </c>
      <c r="E74" s="28">
        <v>33055.3</v>
      </c>
      <c r="F74" s="27"/>
    </row>
    <row r="75" spans="1:6" s="24" customFormat="1" ht="12">
      <c r="A75" s="467" t="s">
        <v>717</v>
      </c>
      <c r="B75" s="28"/>
      <c r="C75" s="28"/>
      <c r="D75" s="28"/>
      <c r="E75" s="28"/>
      <c r="F75" s="27"/>
    </row>
    <row r="76" spans="1:5" s="24" customFormat="1" ht="12">
      <c r="A76" s="467" t="s">
        <v>718</v>
      </c>
      <c r="B76" s="28">
        <v>205.2</v>
      </c>
      <c r="C76" s="28">
        <v>140</v>
      </c>
      <c r="D76" s="28">
        <v>190.1</v>
      </c>
      <c r="E76" s="28">
        <v>53.6</v>
      </c>
    </row>
    <row r="77" spans="1:6" s="24" customFormat="1" ht="12">
      <c r="A77" s="467" t="s">
        <v>719</v>
      </c>
      <c r="B77" s="28"/>
      <c r="C77" s="28"/>
      <c r="D77" s="28"/>
      <c r="E77" s="28"/>
      <c r="F77" s="27"/>
    </row>
    <row r="78" spans="1:6" s="24" customFormat="1" ht="12">
      <c r="A78" s="467" t="s">
        <v>720</v>
      </c>
      <c r="B78" s="28">
        <v>9.8</v>
      </c>
      <c r="C78" s="28">
        <v>16</v>
      </c>
      <c r="D78" s="28">
        <v>21.7</v>
      </c>
      <c r="E78" s="28">
        <v>46.7</v>
      </c>
      <c r="F78" s="27"/>
    </row>
    <row r="79" spans="1:5" s="24" customFormat="1" ht="12">
      <c r="A79" s="467" t="s">
        <v>12</v>
      </c>
      <c r="B79" s="28">
        <v>1504</v>
      </c>
      <c r="C79" s="28">
        <v>752.4</v>
      </c>
      <c r="D79" s="28">
        <v>3843</v>
      </c>
      <c r="E79" s="28">
        <v>3634.1</v>
      </c>
    </row>
    <row r="80" spans="1:6" s="24" customFormat="1" ht="12">
      <c r="A80" s="467" t="s">
        <v>721</v>
      </c>
      <c r="B80" s="28"/>
      <c r="C80" s="28"/>
      <c r="D80" s="28"/>
      <c r="E80" s="28"/>
      <c r="F80" s="27"/>
    </row>
    <row r="81" spans="1:6" s="24" customFormat="1" ht="12">
      <c r="A81" s="467" t="s">
        <v>722</v>
      </c>
      <c r="B81" s="28">
        <v>1376.1</v>
      </c>
      <c r="C81" s="28">
        <v>2560.6</v>
      </c>
      <c r="D81" s="28">
        <v>2952.1</v>
      </c>
      <c r="E81" s="28">
        <v>2736.2</v>
      </c>
      <c r="F81" s="27"/>
    </row>
    <row r="82" spans="1:6" s="24" customFormat="1" ht="12">
      <c r="A82" s="467" t="s">
        <v>723</v>
      </c>
      <c r="B82" s="28">
        <v>873</v>
      </c>
      <c r="C82" s="28">
        <v>1008.2</v>
      </c>
      <c r="D82" s="28">
        <v>1350.9</v>
      </c>
      <c r="E82" s="28">
        <v>986.4</v>
      </c>
      <c r="F82" s="27"/>
    </row>
    <row r="83" spans="1:6" s="24" customFormat="1" ht="12">
      <c r="A83" s="467" t="s">
        <v>724</v>
      </c>
      <c r="B83" s="28">
        <v>124.2</v>
      </c>
      <c r="C83" s="28">
        <v>167</v>
      </c>
      <c r="D83" s="28">
        <v>299.8</v>
      </c>
      <c r="E83" s="28">
        <v>337.4</v>
      </c>
      <c r="F83" s="27"/>
    </row>
    <row r="84" spans="1:5" s="24" customFormat="1" ht="12">
      <c r="A84" s="467" t="s">
        <v>725</v>
      </c>
      <c r="B84" s="28">
        <v>180.2</v>
      </c>
      <c r="C84" s="28">
        <v>146.7</v>
      </c>
      <c r="D84" s="28">
        <v>216.5</v>
      </c>
      <c r="E84" s="28">
        <v>276.9</v>
      </c>
    </row>
    <row r="85" spans="1:6" s="24" customFormat="1" ht="12">
      <c r="A85" s="467" t="s">
        <v>726</v>
      </c>
      <c r="B85" s="28">
        <v>386.2</v>
      </c>
      <c r="C85" s="28">
        <v>434.1</v>
      </c>
      <c r="D85" s="28">
        <v>540</v>
      </c>
      <c r="E85" s="28">
        <v>629.9</v>
      </c>
      <c r="F85" s="27"/>
    </row>
    <row r="86" spans="1:6" s="24" customFormat="1" ht="12">
      <c r="A86" s="467" t="s">
        <v>727</v>
      </c>
      <c r="B86" s="28">
        <v>172.6</v>
      </c>
      <c r="C86" s="28">
        <v>165.8</v>
      </c>
      <c r="D86" s="28">
        <v>225.5</v>
      </c>
      <c r="E86" s="28">
        <v>274</v>
      </c>
      <c r="F86" s="27"/>
    </row>
    <row r="87" spans="1:6" s="24" customFormat="1" ht="12">
      <c r="A87" s="467" t="s">
        <v>728</v>
      </c>
      <c r="B87" s="28">
        <v>179.3</v>
      </c>
      <c r="C87" s="28">
        <v>307.7</v>
      </c>
      <c r="D87" s="28">
        <v>247.7</v>
      </c>
      <c r="E87" s="28">
        <v>459</v>
      </c>
      <c r="F87" s="27"/>
    </row>
    <row r="88" spans="1:5" s="24" customFormat="1" ht="12">
      <c r="A88" s="467" t="s">
        <v>729</v>
      </c>
      <c r="B88" s="28">
        <v>61.6</v>
      </c>
      <c r="C88" s="28">
        <v>99.2</v>
      </c>
      <c r="D88" s="28">
        <v>109</v>
      </c>
      <c r="E88" s="28">
        <v>132.2</v>
      </c>
    </row>
    <row r="89" spans="1:6" s="24" customFormat="1" ht="12">
      <c r="A89" s="467" t="s">
        <v>731</v>
      </c>
      <c r="B89" s="28"/>
      <c r="C89" s="28"/>
      <c r="D89" s="28"/>
      <c r="E89" s="28"/>
      <c r="F89" s="27"/>
    </row>
    <row r="90" spans="1:5" s="24" customFormat="1" ht="12">
      <c r="A90" s="467" t="s">
        <v>730</v>
      </c>
      <c r="B90" s="28">
        <v>796.1</v>
      </c>
      <c r="C90" s="28">
        <v>839.1</v>
      </c>
      <c r="D90" s="28">
        <v>839.3</v>
      </c>
      <c r="E90" s="28">
        <v>972.2</v>
      </c>
    </row>
    <row r="91" spans="1:6" s="24" customFormat="1" ht="12">
      <c r="A91" s="467" t="s">
        <v>13</v>
      </c>
      <c r="B91" s="28">
        <v>575.2</v>
      </c>
      <c r="C91" s="28">
        <v>1114.4</v>
      </c>
      <c r="D91" s="28">
        <v>1384.8</v>
      </c>
      <c r="E91" s="28">
        <v>1346.9</v>
      </c>
      <c r="F91" s="27"/>
    </row>
    <row r="92" spans="1:6" s="24" customFormat="1" ht="12">
      <c r="A92" s="467" t="s">
        <v>732</v>
      </c>
      <c r="B92" s="28">
        <v>547.8</v>
      </c>
      <c r="C92" s="28">
        <v>707.6</v>
      </c>
      <c r="D92" s="28">
        <v>937.5</v>
      </c>
      <c r="E92" s="28">
        <v>935</v>
      </c>
      <c r="F92" s="27"/>
    </row>
    <row r="93" spans="1:6" s="24" customFormat="1" ht="12">
      <c r="A93" s="467" t="s">
        <v>733</v>
      </c>
      <c r="B93" s="28">
        <v>49.5</v>
      </c>
      <c r="C93" s="28">
        <v>61.5</v>
      </c>
      <c r="D93" s="28">
        <v>93.8</v>
      </c>
      <c r="E93" s="28">
        <v>193.4</v>
      </c>
      <c r="F93" s="27"/>
    </row>
    <row r="94" spans="1:6" s="24" customFormat="1" ht="12">
      <c r="A94" s="467" t="s">
        <v>734</v>
      </c>
      <c r="B94" s="28">
        <v>231.3</v>
      </c>
      <c r="C94" s="28">
        <v>155.3</v>
      </c>
      <c r="D94" s="28">
        <v>496.1</v>
      </c>
      <c r="E94" s="28">
        <v>675.6</v>
      </c>
      <c r="F94" s="27"/>
    </row>
    <row r="95" spans="1:5" s="24" customFormat="1" ht="12">
      <c r="A95" s="467" t="s">
        <v>749</v>
      </c>
      <c r="B95" s="28">
        <v>-313.1</v>
      </c>
      <c r="C95" s="28">
        <v>-329.9</v>
      </c>
      <c r="D95" s="28">
        <v>-407.6</v>
      </c>
      <c r="E95" s="28">
        <v>-450.1</v>
      </c>
    </row>
    <row r="96" spans="1:6" s="24" customFormat="1" ht="12">
      <c r="A96" s="326" t="s">
        <v>487</v>
      </c>
      <c r="B96" s="69">
        <v>580.2</v>
      </c>
      <c r="C96" s="28">
        <v>756.4</v>
      </c>
      <c r="D96" s="28">
        <v>882.5</v>
      </c>
      <c r="E96" s="28">
        <v>906.8</v>
      </c>
      <c r="F96" s="27"/>
    </row>
    <row r="97" spans="1:5" ht="8.25" customHeight="1" thickBot="1">
      <c r="A97" s="110"/>
      <c r="B97" s="63"/>
      <c r="C97" s="110"/>
      <c r="D97" s="110"/>
      <c r="E97" s="110"/>
    </row>
    <row r="98" ht="3.75" customHeight="1"/>
    <row r="99" ht="12.75">
      <c r="A99" s="269" t="s">
        <v>756</v>
      </c>
    </row>
    <row r="100" ht="12.75">
      <c r="A100" s="404" t="s">
        <v>769</v>
      </c>
    </row>
    <row r="102" ht="18.75" customHeight="1">
      <c r="A102" s="172" t="s">
        <v>569</v>
      </c>
    </row>
    <row r="103" ht="16.5" customHeight="1">
      <c r="A103" s="172" t="s">
        <v>759</v>
      </c>
    </row>
    <row r="104" spans="1:5" ht="19.5" customHeight="1" thickBot="1">
      <c r="A104" s="241" t="s">
        <v>520</v>
      </c>
      <c r="B104" s="110"/>
      <c r="C104" s="110"/>
      <c r="D104" s="110"/>
      <c r="E104" s="110"/>
    </row>
    <row r="105" spans="1:5" ht="18" customHeight="1" thickBot="1">
      <c r="A105" s="283"/>
      <c r="B105" s="194">
        <v>2010</v>
      </c>
      <c r="C105" s="194">
        <v>2011</v>
      </c>
      <c r="D105" s="194">
        <v>2012</v>
      </c>
      <c r="E105" s="194">
        <v>2013</v>
      </c>
    </row>
    <row r="106" ht="6.75" customHeight="1">
      <c r="A106" s="326"/>
    </row>
    <row r="107" spans="1:5" s="24" customFormat="1" ht="12">
      <c r="A107" s="405" t="s">
        <v>500</v>
      </c>
      <c r="B107" s="415">
        <v>100</v>
      </c>
      <c r="C107" s="415">
        <v>100</v>
      </c>
      <c r="D107" s="415">
        <v>100</v>
      </c>
      <c r="E107" s="415">
        <v>100</v>
      </c>
    </row>
    <row r="108" s="24" customFormat="1" ht="6" customHeight="1">
      <c r="A108" s="405"/>
    </row>
    <row r="109" spans="1:5" s="24" customFormat="1" ht="12">
      <c r="A109" s="24" t="s">
        <v>715</v>
      </c>
      <c r="B109" s="27">
        <v>8.1</v>
      </c>
      <c r="C109" s="27">
        <v>7.2</v>
      </c>
      <c r="D109" s="27">
        <v>10.7</v>
      </c>
      <c r="E109" s="27">
        <v>6.9</v>
      </c>
    </row>
    <row r="110" spans="1:5" s="24" customFormat="1" ht="12">
      <c r="A110" s="24" t="s">
        <v>716</v>
      </c>
      <c r="B110" s="27">
        <v>0</v>
      </c>
      <c r="C110" s="27">
        <v>0</v>
      </c>
      <c r="D110" s="27">
        <v>0</v>
      </c>
      <c r="E110" s="27">
        <v>0</v>
      </c>
    </row>
    <row r="111" spans="1:5" s="24" customFormat="1" ht="12">
      <c r="A111" s="24" t="s">
        <v>11</v>
      </c>
      <c r="B111" s="27">
        <v>70.6</v>
      </c>
      <c r="C111" s="27">
        <v>71.7</v>
      </c>
      <c r="D111" s="27">
        <v>49.8</v>
      </c>
      <c r="E111" s="27">
        <v>65.2</v>
      </c>
    </row>
    <row r="112" s="24" customFormat="1" ht="12">
      <c r="A112" s="24" t="s">
        <v>717</v>
      </c>
    </row>
    <row r="113" spans="1:5" s="24" customFormat="1" ht="12">
      <c r="A113" s="24" t="s">
        <v>718</v>
      </c>
      <c r="B113" s="27">
        <v>0.6</v>
      </c>
      <c r="C113" s="27">
        <v>0.3</v>
      </c>
      <c r="D113" s="27">
        <v>0.5</v>
      </c>
      <c r="E113" s="27">
        <v>0.1</v>
      </c>
    </row>
    <row r="114" spans="1:5" s="24" customFormat="1" ht="12">
      <c r="A114" s="24" t="s">
        <v>719</v>
      </c>
      <c r="B114" s="27"/>
      <c r="C114" s="27"/>
      <c r="D114" s="27"/>
      <c r="E114" s="27"/>
    </row>
    <row r="115" spans="1:5" s="24" customFormat="1" ht="12">
      <c r="A115" s="24" t="s">
        <v>720</v>
      </c>
      <c r="B115" s="27">
        <v>0</v>
      </c>
      <c r="C115" s="27">
        <v>0</v>
      </c>
      <c r="D115" s="27">
        <v>0.1</v>
      </c>
      <c r="E115" s="27">
        <v>0.1</v>
      </c>
    </row>
    <row r="116" spans="1:5" s="24" customFormat="1" ht="12">
      <c r="A116" s="24" t="s">
        <v>12</v>
      </c>
      <c r="B116" s="27">
        <v>4.2</v>
      </c>
      <c r="C116" s="27">
        <v>1.7</v>
      </c>
      <c r="D116" s="27">
        <v>10.7</v>
      </c>
      <c r="E116" s="27">
        <v>7.2</v>
      </c>
    </row>
    <row r="117" spans="1:5" s="24" customFormat="1" ht="12">
      <c r="A117" s="24" t="s">
        <v>721</v>
      </c>
      <c r="B117" s="27"/>
      <c r="C117" s="27"/>
      <c r="D117" s="27"/>
      <c r="E117" s="27"/>
    </row>
    <row r="118" spans="1:5" s="24" customFormat="1" ht="12">
      <c r="A118" s="24" t="s">
        <v>722</v>
      </c>
      <c r="B118" s="27">
        <v>3.9</v>
      </c>
      <c r="C118" s="27">
        <v>5.9</v>
      </c>
      <c r="D118" s="27">
        <v>8.2</v>
      </c>
      <c r="E118" s="27">
        <v>5.4</v>
      </c>
    </row>
    <row r="119" spans="1:5" s="24" customFormat="1" ht="12">
      <c r="A119" s="24" t="s">
        <v>723</v>
      </c>
      <c r="B119" s="27">
        <v>2.5</v>
      </c>
      <c r="C119" s="27">
        <v>2.3</v>
      </c>
      <c r="D119" s="27">
        <v>3.8</v>
      </c>
      <c r="E119" s="27">
        <v>2</v>
      </c>
    </row>
    <row r="120" spans="1:5" s="24" customFormat="1" ht="12">
      <c r="A120" s="24" t="s">
        <v>724</v>
      </c>
      <c r="B120" s="27">
        <v>0.4</v>
      </c>
      <c r="C120" s="27">
        <v>0.4</v>
      </c>
      <c r="D120" s="27">
        <v>0.8</v>
      </c>
      <c r="E120" s="27">
        <v>0.7</v>
      </c>
    </row>
    <row r="121" spans="1:5" s="24" customFormat="1" ht="12">
      <c r="A121" s="24" t="s">
        <v>725</v>
      </c>
      <c r="B121" s="27">
        <v>0.5</v>
      </c>
      <c r="C121" s="27">
        <v>0.4</v>
      </c>
      <c r="D121" s="27">
        <v>0.6</v>
      </c>
      <c r="E121" s="27">
        <v>0.5</v>
      </c>
    </row>
    <row r="122" spans="1:5" s="24" customFormat="1" ht="12">
      <c r="A122" s="24" t="s">
        <v>726</v>
      </c>
      <c r="B122" s="27">
        <v>1.1</v>
      </c>
      <c r="C122" s="27">
        <v>1</v>
      </c>
      <c r="D122" s="27">
        <v>1.5</v>
      </c>
      <c r="E122" s="27">
        <v>1.2</v>
      </c>
    </row>
    <row r="123" spans="1:5" s="24" customFormat="1" ht="12">
      <c r="A123" s="24" t="s">
        <v>727</v>
      </c>
      <c r="B123" s="27">
        <v>0.5</v>
      </c>
      <c r="C123" s="27">
        <v>0.4</v>
      </c>
      <c r="D123" s="27">
        <v>0.6</v>
      </c>
      <c r="E123" s="27">
        <v>0.5</v>
      </c>
    </row>
    <row r="124" spans="1:5" s="24" customFormat="1" ht="12">
      <c r="A124" s="24" t="s">
        <v>728</v>
      </c>
      <c r="B124" s="27">
        <v>0.5</v>
      </c>
      <c r="C124" s="27">
        <v>0.7</v>
      </c>
      <c r="D124" s="27">
        <v>0.7</v>
      </c>
      <c r="E124" s="27">
        <v>0.9</v>
      </c>
    </row>
    <row r="125" spans="1:5" s="24" customFormat="1" ht="12">
      <c r="A125" s="24" t="s">
        <v>729</v>
      </c>
      <c r="B125" s="27">
        <v>0.2</v>
      </c>
      <c r="C125" s="27">
        <v>0.2</v>
      </c>
      <c r="D125" s="27">
        <v>0.3</v>
      </c>
      <c r="E125" s="27">
        <v>0.3</v>
      </c>
    </row>
    <row r="126" spans="1:5" s="24" customFormat="1" ht="12">
      <c r="A126" s="24" t="s">
        <v>731</v>
      </c>
      <c r="B126" s="27"/>
      <c r="C126" s="27"/>
      <c r="D126" s="27"/>
      <c r="E126" s="27"/>
    </row>
    <row r="127" spans="1:5" s="24" customFormat="1" ht="12">
      <c r="A127" s="24" t="s">
        <v>730</v>
      </c>
      <c r="B127" s="27">
        <v>2.2</v>
      </c>
      <c r="C127" s="27">
        <v>2</v>
      </c>
      <c r="D127" s="27">
        <v>2.3</v>
      </c>
      <c r="E127" s="27">
        <v>1.9</v>
      </c>
    </row>
    <row r="128" spans="1:5" s="24" customFormat="1" ht="12">
      <c r="A128" s="24" t="s">
        <v>13</v>
      </c>
      <c r="B128" s="27">
        <v>1.6</v>
      </c>
      <c r="C128" s="27">
        <v>2.6</v>
      </c>
      <c r="D128" s="27">
        <v>3.8</v>
      </c>
      <c r="E128" s="27">
        <v>2.7</v>
      </c>
    </row>
    <row r="129" spans="1:5" s="24" customFormat="1" ht="12">
      <c r="A129" s="24" t="s">
        <v>732</v>
      </c>
      <c r="B129" s="27">
        <v>1.6</v>
      </c>
      <c r="C129" s="27">
        <v>1.7</v>
      </c>
      <c r="D129" s="27">
        <v>2.6</v>
      </c>
      <c r="E129" s="27">
        <v>1.8</v>
      </c>
    </row>
    <row r="130" spans="1:5" s="24" customFormat="1" ht="12">
      <c r="A130" s="24" t="s">
        <v>733</v>
      </c>
      <c r="B130" s="27">
        <v>0.1</v>
      </c>
      <c r="C130" s="27">
        <v>0.1</v>
      </c>
      <c r="D130" s="27">
        <v>0.3</v>
      </c>
      <c r="E130" s="27">
        <v>0.4</v>
      </c>
    </row>
    <row r="131" spans="1:5" s="24" customFormat="1" ht="12">
      <c r="A131" s="24" t="s">
        <v>734</v>
      </c>
      <c r="B131" s="27">
        <v>0.7</v>
      </c>
      <c r="C131" s="27">
        <v>0.4</v>
      </c>
      <c r="D131" s="27">
        <v>1.4</v>
      </c>
      <c r="E131" s="27">
        <v>1.3</v>
      </c>
    </row>
    <row r="132" spans="1:5" s="24" customFormat="1" ht="12">
      <c r="A132" s="326" t="s">
        <v>789</v>
      </c>
      <c r="B132" s="27">
        <v>-0.9</v>
      </c>
      <c r="C132" s="27">
        <v>-0.8</v>
      </c>
      <c r="D132" s="27">
        <v>-1.1</v>
      </c>
      <c r="E132" s="27">
        <v>-0.9</v>
      </c>
    </row>
    <row r="133" spans="1:5" s="24" customFormat="1" ht="12">
      <c r="A133" s="326" t="s">
        <v>487</v>
      </c>
      <c r="B133" s="27">
        <v>1.6</v>
      </c>
      <c r="C133" s="27">
        <v>1.8</v>
      </c>
      <c r="D133" s="27">
        <v>2.4</v>
      </c>
      <c r="E133" s="27">
        <v>1.8</v>
      </c>
    </row>
    <row r="134" spans="1:5" ht="6.75" customHeight="1" thickBot="1">
      <c r="A134" s="110"/>
      <c r="B134" s="110"/>
      <c r="C134" s="110"/>
      <c r="D134" s="110"/>
      <c r="E134" s="110"/>
    </row>
    <row r="135" ht="10.5" customHeight="1"/>
    <row r="136" ht="16.5" customHeight="1">
      <c r="A136" s="184" t="s">
        <v>480</v>
      </c>
    </row>
    <row r="137" ht="15.75" customHeight="1">
      <c r="A137" s="184" t="s">
        <v>76</v>
      </c>
    </row>
    <row r="138" spans="1:5" ht="18" customHeight="1" thickBot="1">
      <c r="A138" s="542" t="s">
        <v>601</v>
      </c>
      <c r="B138" s="561"/>
      <c r="C138" s="561"/>
      <c r="D138" s="110"/>
      <c r="E138" s="218"/>
    </row>
    <row r="139" spans="1:5" ht="18" customHeight="1" thickBot="1">
      <c r="A139" s="261"/>
      <c r="B139" s="194">
        <v>2011</v>
      </c>
      <c r="C139" s="194">
        <v>2012</v>
      </c>
      <c r="D139" s="194">
        <v>2013</v>
      </c>
      <c r="E139" s="218"/>
    </row>
    <row r="140" ht="6.75" customHeight="1">
      <c r="A140" s="24"/>
    </row>
    <row r="141" spans="1:4" s="24" customFormat="1" ht="12">
      <c r="A141" s="187" t="s">
        <v>2</v>
      </c>
      <c r="B141" s="143">
        <v>100.8</v>
      </c>
      <c r="C141" s="187">
        <v>73.5</v>
      </c>
      <c r="D141" s="187">
        <v>149.7</v>
      </c>
    </row>
    <row r="142" s="24" customFormat="1" ht="6.75" customHeight="1"/>
    <row r="143" spans="1:4" s="24" customFormat="1" ht="12">
      <c r="A143" s="24" t="s">
        <v>715</v>
      </c>
      <c r="B143" s="24">
        <v>101.2</v>
      </c>
      <c r="C143" s="24">
        <v>93.6</v>
      </c>
      <c r="D143" s="24">
        <v>104.1</v>
      </c>
    </row>
    <row r="144" spans="1:4" s="24" customFormat="1" ht="12">
      <c r="A144" s="24" t="s">
        <v>716</v>
      </c>
      <c r="B144" s="60">
        <v>209.7</v>
      </c>
      <c r="C144" s="24">
        <v>143.3</v>
      </c>
      <c r="D144" s="24">
        <v>12.8</v>
      </c>
    </row>
    <row r="145" spans="1:4" s="24" customFormat="1" ht="12">
      <c r="A145" s="24" t="s">
        <v>11</v>
      </c>
      <c r="B145" s="60">
        <v>102.8</v>
      </c>
      <c r="C145" s="27">
        <v>55</v>
      </c>
      <c r="D145" s="24">
        <v>189.1</v>
      </c>
    </row>
    <row r="146" spans="1:4" s="24" customFormat="1" ht="12">
      <c r="A146" s="24" t="s">
        <v>717</v>
      </c>
      <c r="C146" s="27"/>
      <c r="D146" s="27"/>
    </row>
    <row r="147" spans="1:4" s="24" customFormat="1" ht="12">
      <c r="A147" s="24" t="s">
        <v>718</v>
      </c>
      <c r="B147" s="24">
        <v>119.6</v>
      </c>
      <c r="C147" s="27">
        <v>104</v>
      </c>
      <c r="D147" s="24">
        <v>100.9</v>
      </c>
    </row>
    <row r="148" s="24" customFormat="1" ht="12">
      <c r="A148" s="24" t="s">
        <v>719</v>
      </c>
    </row>
    <row r="149" spans="1:4" s="24" customFormat="1" ht="12">
      <c r="A149" s="24" t="s">
        <v>720</v>
      </c>
      <c r="B149" s="24">
        <v>78.6</v>
      </c>
      <c r="C149" s="24">
        <v>66.3</v>
      </c>
      <c r="D149" s="24">
        <v>106.5</v>
      </c>
    </row>
    <row r="150" spans="1:4" s="24" customFormat="1" ht="12">
      <c r="A150" s="24" t="s">
        <v>12</v>
      </c>
      <c r="B150" s="24">
        <v>46.8</v>
      </c>
      <c r="C150" s="24">
        <v>423.7</v>
      </c>
      <c r="D150" s="24">
        <v>129.8</v>
      </c>
    </row>
    <row r="151" spans="1:3" s="24" customFormat="1" ht="12">
      <c r="A151" s="24" t="s">
        <v>721</v>
      </c>
      <c r="C151" s="27"/>
    </row>
    <row r="152" spans="1:4" s="24" customFormat="1" ht="12">
      <c r="A152" s="24" t="s">
        <v>722</v>
      </c>
      <c r="B152" s="27">
        <v>111</v>
      </c>
      <c r="C152" s="24">
        <v>108.4</v>
      </c>
      <c r="D152" s="24">
        <v>106.1</v>
      </c>
    </row>
    <row r="153" spans="1:4" s="24" customFormat="1" ht="12">
      <c r="A153" s="24" t="s">
        <v>723</v>
      </c>
      <c r="B153" s="24">
        <v>107.1</v>
      </c>
      <c r="C153" s="27">
        <v>104</v>
      </c>
      <c r="D153" s="24">
        <v>103.3</v>
      </c>
    </row>
    <row r="154" spans="1:4" s="24" customFormat="1" ht="12">
      <c r="A154" s="24" t="s">
        <v>724</v>
      </c>
      <c r="B154" s="24">
        <v>107.8</v>
      </c>
      <c r="C154" s="24">
        <v>118.3</v>
      </c>
      <c r="D154" s="27">
        <v>114.2</v>
      </c>
    </row>
    <row r="155" spans="1:4" s="24" customFormat="1" ht="12">
      <c r="A155" s="24" t="s">
        <v>725</v>
      </c>
      <c r="B155" s="24">
        <v>101.6</v>
      </c>
      <c r="C155" s="24">
        <v>106.1</v>
      </c>
      <c r="D155" s="24">
        <v>116.7</v>
      </c>
    </row>
    <row r="156" spans="1:4" s="24" customFormat="1" ht="12">
      <c r="A156" s="24" t="s">
        <v>726</v>
      </c>
      <c r="B156" s="24">
        <v>113.4</v>
      </c>
      <c r="C156" s="27">
        <v>111</v>
      </c>
      <c r="D156" s="27">
        <v>100</v>
      </c>
    </row>
    <row r="157" spans="1:4" s="24" customFormat="1" ht="12">
      <c r="A157" s="24" t="s">
        <v>727</v>
      </c>
      <c r="B157" s="24">
        <v>103.2</v>
      </c>
      <c r="C157" s="27">
        <v>101</v>
      </c>
      <c r="D157" s="24">
        <v>97.6</v>
      </c>
    </row>
    <row r="158" spans="1:4" s="24" customFormat="1" ht="12">
      <c r="A158" s="24" t="s">
        <v>728</v>
      </c>
      <c r="B158" s="24">
        <v>107.6</v>
      </c>
      <c r="C158" s="24">
        <v>95.4</v>
      </c>
      <c r="D158" s="27">
        <v>82.2</v>
      </c>
    </row>
    <row r="159" spans="1:4" s="24" customFormat="1" ht="12">
      <c r="A159" s="24" t="s">
        <v>729</v>
      </c>
      <c r="B159" s="24">
        <v>156.8</v>
      </c>
      <c r="C159" s="27">
        <v>173</v>
      </c>
      <c r="D159" s="27">
        <v>107</v>
      </c>
    </row>
    <row r="160" s="24" customFormat="1" ht="12">
      <c r="A160" s="24" t="s">
        <v>731</v>
      </c>
    </row>
    <row r="161" spans="1:4" s="24" customFormat="1" ht="12">
      <c r="A161" s="24" t="s">
        <v>730</v>
      </c>
      <c r="B161" s="24">
        <v>101.7</v>
      </c>
      <c r="C161" s="24">
        <v>101.7</v>
      </c>
      <c r="D161" s="24">
        <v>97.8</v>
      </c>
    </row>
    <row r="162" spans="1:4" s="24" customFormat="1" ht="12">
      <c r="A162" s="24" t="s">
        <v>13</v>
      </c>
      <c r="B162" s="24">
        <v>106.3</v>
      </c>
      <c r="C162" s="27">
        <v>108</v>
      </c>
      <c r="D162" s="24">
        <v>96.1</v>
      </c>
    </row>
    <row r="163" spans="1:4" s="24" customFormat="1" ht="12">
      <c r="A163" s="24" t="s">
        <v>732</v>
      </c>
      <c r="B163" s="24">
        <v>100.5</v>
      </c>
      <c r="C163" s="27">
        <v>99</v>
      </c>
      <c r="D163" s="24">
        <v>102.3</v>
      </c>
    </row>
    <row r="164" spans="1:4" s="24" customFormat="1" ht="12">
      <c r="A164" s="24" t="s">
        <v>733</v>
      </c>
      <c r="B164" s="24">
        <v>123.2</v>
      </c>
      <c r="C164" s="24">
        <v>102.8</v>
      </c>
      <c r="D164" s="24">
        <v>115.7</v>
      </c>
    </row>
    <row r="165" spans="1:5" s="24" customFormat="1" ht="12">
      <c r="A165" s="24" t="s">
        <v>734</v>
      </c>
      <c r="B165" s="24">
        <v>89.2</v>
      </c>
      <c r="C165" s="24">
        <v>105.9</v>
      </c>
      <c r="D165" s="24">
        <v>94.6</v>
      </c>
      <c r="E165" s="226"/>
    </row>
    <row r="166" spans="1:5" s="24" customFormat="1" ht="12">
      <c r="A166" s="326" t="s">
        <v>749</v>
      </c>
      <c r="B166" s="24">
        <v>114.3</v>
      </c>
      <c r="C166" s="24">
        <v>111.8</v>
      </c>
      <c r="D166" s="24">
        <v>100</v>
      </c>
      <c r="E166" s="226"/>
    </row>
    <row r="167" spans="1:5" s="24" customFormat="1" ht="12.75" thickBot="1">
      <c r="A167" s="283" t="s">
        <v>487</v>
      </c>
      <c r="B167" s="63">
        <v>100.8</v>
      </c>
      <c r="C167" s="59">
        <v>73.5</v>
      </c>
      <c r="D167" s="59">
        <v>149.7</v>
      </c>
      <c r="E167" s="226"/>
    </row>
    <row r="168" spans="1:5" ht="12.75">
      <c r="A168" s="24"/>
      <c r="E168" s="218"/>
    </row>
    <row r="169" ht="12.75">
      <c r="E169" s="218"/>
    </row>
  </sheetData>
  <sheetProtection/>
  <mergeCells count="1">
    <mergeCell ref="A138:C138"/>
  </mergeCells>
  <printOptions/>
  <pageMargins left="0.9448818897637796" right="0.7480314960629921" top="0.5905511811023623" bottom="0.7874015748031497" header="0.5118110236220472" footer="0.5118110236220472"/>
  <pageSetup firstPageNumber="118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2" manualBreakCount="2">
    <brk id="63" max="4" man="1"/>
    <brk id="101" max="4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F169"/>
  <sheetViews>
    <sheetView view="pageBreakPreview" zoomScale="120" zoomScaleNormal="130" zoomScaleSheetLayoutView="120" zoomScalePageLayoutView="0" workbookViewId="0" topLeftCell="A1">
      <selection activeCell="B15" sqref="B15:D22"/>
    </sheetView>
  </sheetViews>
  <sheetFormatPr defaultColWidth="9.00390625" defaultRowHeight="12.75"/>
  <cols>
    <col min="1" max="1" width="46.375" style="26" customWidth="1"/>
    <col min="2" max="5" width="10.75390625" style="26" customWidth="1"/>
    <col min="6" max="16384" width="9.125" style="26" customWidth="1"/>
  </cols>
  <sheetData>
    <row r="1" ht="18.75" customHeight="1">
      <c r="A1" s="172" t="s">
        <v>501</v>
      </c>
    </row>
    <row r="2" ht="17.25" customHeight="1">
      <c r="A2" s="282" t="s">
        <v>760</v>
      </c>
    </row>
    <row r="3" spans="1:5" ht="15" customHeight="1" thickBot="1">
      <c r="A3" s="241" t="s">
        <v>281</v>
      </c>
      <c r="B3" s="110"/>
      <c r="C3" s="110"/>
      <c r="D3" s="110"/>
      <c r="E3" s="110"/>
    </row>
    <row r="4" spans="1:5" ht="18" customHeight="1" thickBot="1">
      <c r="A4" s="283"/>
      <c r="B4" s="194">
        <v>2010</v>
      </c>
      <c r="C4" s="194">
        <v>2011</v>
      </c>
      <c r="D4" s="194">
        <v>2012</v>
      </c>
      <c r="E4" s="194">
        <v>2013</v>
      </c>
    </row>
    <row r="5" ht="7.5" customHeight="1">
      <c r="A5" s="326"/>
    </row>
    <row r="6" spans="1:5" s="24" customFormat="1" ht="12">
      <c r="A6" s="405" t="s">
        <v>527</v>
      </c>
      <c r="B6" s="48">
        <v>15606.7</v>
      </c>
      <c r="C6" s="48">
        <v>20539.7</v>
      </c>
      <c r="D6" s="48">
        <v>23910.3</v>
      </c>
      <c r="E6" s="48">
        <v>25002.6</v>
      </c>
    </row>
    <row r="7" spans="1:5" s="24" customFormat="1" ht="8.25" customHeight="1">
      <c r="A7" s="326"/>
      <c r="B7" s="28"/>
      <c r="C7" s="28"/>
      <c r="D7" s="28"/>
      <c r="E7" s="28"/>
    </row>
    <row r="8" spans="1:5" s="24" customFormat="1" ht="12">
      <c r="A8" s="24" t="s">
        <v>715</v>
      </c>
      <c r="B8" s="56">
        <v>8378</v>
      </c>
      <c r="C8" s="28">
        <v>10773.9</v>
      </c>
      <c r="D8" s="28">
        <v>12229.5</v>
      </c>
      <c r="E8" s="28">
        <v>12690.8</v>
      </c>
    </row>
    <row r="9" spans="1:5" s="24" customFormat="1" ht="12">
      <c r="A9" s="24" t="s">
        <v>716</v>
      </c>
      <c r="B9" s="56">
        <v>188.8</v>
      </c>
      <c r="C9" s="56">
        <v>284.5</v>
      </c>
      <c r="D9" s="56">
        <v>320.2</v>
      </c>
      <c r="E9" s="28">
        <v>400.6</v>
      </c>
    </row>
    <row r="10" spans="1:5" s="24" customFormat="1" ht="12">
      <c r="A10" s="24" t="s">
        <v>11</v>
      </c>
      <c r="B10" s="56">
        <v>818.1</v>
      </c>
      <c r="C10" s="28">
        <v>764</v>
      </c>
      <c r="D10" s="28">
        <v>801</v>
      </c>
      <c r="E10" s="28">
        <v>801.3</v>
      </c>
    </row>
    <row r="11" spans="1:5" s="24" customFormat="1" ht="12">
      <c r="A11" s="24" t="s">
        <v>717</v>
      </c>
      <c r="B11" s="28"/>
      <c r="C11" s="28"/>
      <c r="D11" s="28"/>
      <c r="E11" s="28"/>
    </row>
    <row r="12" spans="1:5" s="24" customFormat="1" ht="12">
      <c r="A12" s="24" t="s">
        <v>718</v>
      </c>
      <c r="B12" s="56">
        <v>308.2</v>
      </c>
      <c r="C12" s="28">
        <v>383</v>
      </c>
      <c r="D12" s="28">
        <v>389.5</v>
      </c>
      <c r="E12" s="28">
        <v>353.5</v>
      </c>
    </row>
    <row r="13" spans="1:5" s="24" customFormat="1" ht="12">
      <c r="A13" s="24" t="s">
        <v>719</v>
      </c>
      <c r="B13" s="70"/>
      <c r="C13" s="28"/>
      <c r="D13" s="28"/>
      <c r="E13" s="28"/>
    </row>
    <row r="14" spans="1:5" s="24" customFormat="1" ht="12">
      <c r="A14" s="24" t="s">
        <v>720</v>
      </c>
      <c r="B14" s="56">
        <v>45.9</v>
      </c>
      <c r="C14" s="28">
        <v>39.4</v>
      </c>
      <c r="D14" s="28">
        <v>46.3</v>
      </c>
      <c r="E14" s="28">
        <v>54.9</v>
      </c>
    </row>
    <row r="15" spans="1:5" s="24" customFormat="1" ht="12">
      <c r="A15" s="24" t="s">
        <v>12</v>
      </c>
      <c r="B15" s="56">
        <v>1088.2</v>
      </c>
      <c r="C15" s="28">
        <v>1565</v>
      </c>
      <c r="D15" s="28">
        <v>3018.2</v>
      </c>
      <c r="E15" s="28">
        <v>3177.2</v>
      </c>
    </row>
    <row r="16" spans="1:5" s="24" customFormat="1" ht="12">
      <c r="A16" s="24" t="s">
        <v>721</v>
      </c>
      <c r="B16" s="56"/>
      <c r="C16" s="28"/>
      <c r="D16" s="28"/>
      <c r="E16" s="28"/>
    </row>
    <row r="17" spans="1:5" s="24" customFormat="1" ht="12">
      <c r="A17" s="24" t="s">
        <v>722</v>
      </c>
      <c r="B17" s="56">
        <v>1425.5</v>
      </c>
      <c r="C17" s="28">
        <v>2246</v>
      </c>
      <c r="D17" s="28">
        <v>1930.9</v>
      </c>
      <c r="E17" s="28">
        <v>2021.1</v>
      </c>
    </row>
    <row r="18" spans="1:5" s="24" customFormat="1" ht="12">
      <c r="A18" s="24" t="s">
        <v>723</v>
      </c>
      <c r="B18" s="56">
        <v>725.2</v>
      </c>
      <c r="C18" s="28">
        <v>827.3</v>
      </c>
      <c r="D18" s="28">
        <v>909.9</v>
      </c>
      <c r="E18" s="28">
        <v>934.9</v>
      </c>
    </row>
    <row r="19" spans="1:5" s="24" customFormat="1" ht="12">
      <c r="A19" s="24" t="s">
        <v>724</v>
      </c>
      <c r="B19" s="56">
        <v>23.4</v>
      </c>
      <c r="C19" s="28">
        <v>40.5</v>
      </c>
      <c r="D19" s="28">
        <v>44.7</v>
      </c>
      <c r="E19" s="28">
        <v>51.3</v>
      </c>
    </row>
    <row r="20" spans="1:5" s="24" customFormat="1" ht="12">
      <c r="A20" s="24" t="s">
        <v>725</v>
      </c>
      <c r="B20" s="56">
        <v>35.9</v>
      </c>
      <c r="C20" s="28">
        <v>38.5</v>
      </c>
      <c r="D20" s="28">
        <v>35.5</v>
      </c>
      <c r="E20" s="28">
        <v>47.2</v>
      </c>
    </row>
    <row r="21" spans="1:5" s="24" customFormat="1" ht="12">
      <c r="A21" s="24" t="s">
        <v>726</v>
      </c>
      <c r="B21" s="56">
        <v>231.2</v>
      </c>
      <c r="C21" s="28">
        <v>303</v>
      </c>
      <c r="D21" s="28">
        <v>393.5</v>
      </c>
      <c r="E21" s="28">
        <v>475.4</v>
      </c>
    </row>
    <row r="22" spans="1:5" s="24" customFormat="1" ht="12">
      <c r="A22" s="24" t="s">
        <v>727</v>
      </c>
      <c r="B22" s="56">
        <v>95.2</v>
      </c>
      <c r="C22" s="28">
        <v>110.3</v>
      </c>
      <c r="D22" s="28">
        <v>117.2</v>
      </c>
      <c r="E22" s="28">
        <v>147.3</v>
      </c>
    </row>
    <row r="23" spans="1:5" s="24" customFormat="1" ht="12">
      <c r="A23" s="24" t="s">
        <v>728</v>
      </c>
      <c r="B23" s="56">
        <v>139</v>
      </c>
      <c r="C23" s="28">
        <v>164.2</v>
      </c>
      <c r="D23" s="28">
        <v>120.8</v>
      </c>
      <c r="E23" s="28">
        <v>120.4</v>
      </c>
    </row>
    <row r="24" spans="1:5" s="24" customFormat="1" ht="12">
      <c r="A24" s="24" t="s">
        <v>729</v>
      </c>
      <c r="B24" s="56">
        <v>24.2</v>
      </c>
      <c r="C24" s="28">
        <v>24.1</v>
      </c>
      <c r="D24" s="28">
        <v>27</v>
      </c>
      <c r="E24" s="28">
        <v>28.2</v>
      </c>
    </row>
    <row r="25" spans="1:5" s="24" customFormat="1" ht="12">
      <c r="A25" s="24" t="s">
        <v>731</v>
      </c>
      <c r="B25" s="56"/>
      <c r="C25" s="28"/>
      <c r="D25" s="28"/>
      <c r="E25" s="28"/>
    </row>
    <row r="26" spans="1:5" s="24" customFormat="1" ht="12">
      <c r="A26" s="24" t="s">
        <v>730</v>
      </c>
      <c r="B26" s="56">
        <v>858.5</v>
      </c>
      <c r="C26" s="28">
        <v>947.7</v>
      </c>
      <c r="D26" s="28">
        <v>1026.7</v>
      </c>
      <c r="E26" s="28">
        <v>1157.1</v>
      </c>
    </row>
    <row r="27" spans="1:5" s="24" customFormat="1" ht="12">
      <c r="A27" s="24" t="s">
        <v>13</v>
      </c>
      <c r="B27" s="56">
        <v>697.3</v>
      </c>
      <c r="C27" s="28">
        <v>1288.2</v>
      </c>
      <c r="D27" s="28">
        <v>1578</v>
      </c>
      <c r="E27" s="28">
        <v>1573</v>
      </c>
    </row>
    <row r="28" spans="1:5" s="24" customFormat="1" ht="12">
      <c r="A28" s="24" t="s">
        <v>732</v>
      </c>
      <c r="B28" s="56">
        <v>383.1</v>
      </c>
      <c r="C28" s="28">
        <v>556</v>
      </c>
      <c r="D28" s="28">
        <v>694.3</v>
      </c>
      <c r="E28" s="28">
        <v>703.6</v>
      </c>
    </row>
    <row r="29" spans="1:5" s="24" customFormat="1" ht="12">
      <c r="A29" s="24" t="s">
        <v>733</v>
      </c>
      <c r="B29" s="56">
        <v>69.4</v>
      </c>
      <c r="C29" s="28">
        <v>86.2</v>
      </c>
      <c r="D29" s="28">
        <v>127.8</v>
      </c>
      <c r="E29" s="28">
        <v>179.5</v>
      </c>
    </row>
    <row r="30" spans="1:5" s="24" customFormat="1" ht="12">
      <c r="A30" s="24" t="s">
        <v>734</v>
      </c>
      <c r="B30" s="56">
        <v>71.6</v>
      </c>
      <c r="C30" s="28">
        <v>97.9</v>
      </c>
      <c r="D30" s="28">
        <v>99.3</v>
      </c>
      <c r="E30" s="28">
        <v>85.3</v>
      </c>
    </row>
    <row r="31" spans="1:5" ht="4.5" customHeight="1" thickBot="1">
      <c r="A31" s="283"/>
      <c r="B31" s="279"/>
      <c r="C31" s="279"/>
      <c r="D31" s="279"/>
      <c r="E31" s="279"/>
    </row>
    <row r="32" ht="11.25" customHeight="1">
      <c r="A32" s="244"/>
    </row>
    <row r="33" ht="18.75" customHeight="1">
      <c r="A33" s="172" t="s">
        <v>502</v>
      </c>
    </row>
    <row r="34" spans="1:5" ht="13.5" customHeight="1" thickBot="1">
      <c r="A34" s="241" t="s">
        <v>639</v>
      </c>
      <c r="B34" s="110"/>
      <c r="C34" s="110"/>
      <c r="D34" s="110"/>
      <c r="E34" s="110"/>
    </row>
    <row r="35" spans="1:5" ht="15" customHeight="1" thickBot="1">
      <c r="A35" s="283"/>
      <c r="B35" s="194">
        <v>2010</v>
      </c>
      <c r="C35" s="194">
        <v>2011</v>
      </c>
      <c r="D35" s="194">
        <v>2012</v>
      </c>
      <c r="E35" s="194">
        <v>2013</v>
      </c>
    </row>
    <row r="36" ht="8.25" customHeight="1">
      <c r="A36" s="326"/>
    </row>
    <row r="37" spans="1:5" s="24" customFormat="1" ht="12">
      <c r="A37" s="405" t="s">
        <v>40</v>
      </c>
      <c r="B37" s="48">
        <v>10738.1</v>
      </c>
      <c r="C37" s="48">
        <v>13339.9</v>
      </c>
      <c r="D37" s="48">
        <v>15008.2</v>
      </c>
      <c r="E37" s="48">
        <v>15435.6</v>
      </c>
    </row>
    <row r="38" spans="1:5" s="24" customFormat="1" ht="7.5" customHeight="1">
      <c r="A38" s="326"/>
      <c r="B38" s="28"/>
      <c r="C38" s="28"/>
      <c r="D38" s="28"/>
      <c r="E38" s="28"/>
    </row>
    <row r="39" spans="1:5" s="24" customFormat="1" ht="12">
      <c r="A39" s="24" t="s">
        <v>715</v>
      </c>
      <c r="B39" s="56">
        <v>7319</v>
      </c>
      <c r="C39" s="28">
        <v>9162.6</v>
      </c>
      <c r="D39" s="28">
        <v>10350.7</v>
      </c>
      <c r="E39" s="28">
        <v>10144</v>
      </c>
    </row>
    <row r="40" spans="1:5" s="24" customFormat="1" ht="12">
      <c r="A40" s="24" t="s">
        <v>716</v>
      </c>
      <c r="B40" s="28">
        <v>117.6</v>
      </c>
      <c r="C40" s="28">
        <v>183.8</v>
      </c>
      <c r="D40" s="28">
        <v>226.4</v>
      </c>
      <c r="E40" s="28">
        <v>273</v>
      </c>
    </row>
    <row r="41" spans="1:5" s="24" customFormat="1" ht="12">
      <c r="A41" s="24" t="s">
        <v>11</v>
      </c>
      <c r="B41" s="56">
        <v>676</v>
      </c>
      <c r="C41" s="28">
        <v>535.9</v>
      </c>
      <c r="D41" s="28">
        <v>519.1</v>
      </c>
      <c r="E41" s="28">
        <v>606.9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124</v>
      </c>
      <c r="C43" s="28">
        <v>151.5</v>
      </c>
      <c r="D43" s="28">
        <v>161.8</v>
      </c>
      <c r="E43" s="28">
        <v>211.9</v>
      </c>
    </row>
    <row r="44" spans="1:5" s="24" customFormat="1" ht="12">
      <c r="A44" s="24" t="s">
        <v>719</v>
      </c>
      <c r="B44" s="56"/>
      <c r="C44" s="28"/>
      <c r="D44" s="28"/>
      <c r="E44" s="28"/>
    </row>
    <row r="45" spans="1:5" s="24" customFormat="1" ht="12">
      <c r="A45" s="24" t="s">
        <v>720</v>
      </c>
      <c r="B45" s="56">
        <v>18.8</v>
      </c>
      <c r="C45" s="28">
        <v>9.2</v>
      </c>
      <c r="D45" s="28">
        <v>29.9</v>
      </c>
      <c r="E45" s="28">
        <v>34.2</v>
      </c>
    </row>
    <row r="46" spans="1:5" s="24" customFormat="1" ht="12">
      <c r="A46" s="24" t="s">
        <v>12</v>
      </c>
      <c r="B46" s="28">
        <v>725</v>
      </c>
      <c r="C46" s="28">
        <v>1054.6</v>
      </c>
      <c r="D46" s="28">
        <v>1742.6</v>
      </c>
      <c r="E46" s="28">
        <v>1960.9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56">
        <v>705.4</v>
      </c>
      <c r="C48" s="28">
        <v>805.1</v>
      </c>
      <c r="D48" s="28">
        <v>419.1</v>
      </c>
      <c r="E48" s="28">
        <v>410.9</v>
      </c>
    </row>
    <row r="49" spans="1:5" s="24" customFormat="1" ht="12">
      <c r="A49" s="24" t="s">
        <v>723</v>
      </c>
      <c r="B49" s="28">
        <v>261.3</v>
      </c>
      <c r="C49" s="28">
        <v>493.6</v>
      </c>
      <c r="D49" s="28">
        <v>476.7</v>
      </c>
      <c r="E49" s="28">
        <v>550.8</v>
      </c>
    </row>
    <row r="50" spans="1:5" s="24" customFormat="1" ht="12">
      <c r="A50" s="24" t="s">
        <v>724</v>
      </c>
      <c r="B50" s="56">
        <v>9.9</v>
      </c>
      <c r="C50" s="28">
        <v>24.6</v>
      </c>
      <c r="D50" s="28">
        <v>30.1</v>
      </c>
      <c r="E50" s="28">
        <v>34.1</v>
      </c>
    </row>
    <row r="51" spans="1:5" s="24" customFormat="1" ht="12">
      <c r="A51" s="24" t="s">
        <v>725</v>
      </c>
      <c r="B51" s="28">
        <v>12.6</v>
      </c>
      <c r="C51" s="28">
        <v>13.3</v>
      </c>
      <c r="D51" s="28">
        <v>8.3</v>
      </c>
      <c r="E51" s="28">
        <v>12.7</v>
      </c>
    </row>
    <row r="52" spans="1:5" s="24" customFormat="1" ht="12">
      <c r="A52" s="24" t="s">
        <v>726</v>
      </c>
      <c r="B52" s="56">
        <v>58.4</v>
      </c>
      <c r="C52" s="28">
        <v>77.2</v>
      </c>
      <c r="D52" s="28">
        <v>106.6</v>
      </c>
      <c r="E52" s="28">
        <v>131.5</v>
      </c>
    </row>
    <row r="53" spans="1:5" s="24" customFormat="1" ht="12">
      <c r="A53" s="24" t="s">
        <v>727</v>
      </c>
      <c r="B53" s="56">
        <v>21.7</v>
      </c>
      <c r="C53" s="28">
        <v>35.4</v>
      </c>
      <c r="D53" s="28">
        <v>35.4</v>
      </c>
      <c r="E53" s="28">
        <v>48.1</v>
      </c>
    </row>
    <row r="54" spans="1:5" s="24" customFormat="1" ht="12">
      <c r="A54" s="24" t="s">
        <v>728</v>
      </c>
      <c r="B54" s="56">
        <v>82.7</v>
      </c>
      <c r="C54" s="28">
        <v>50.3</v>
      </c>
      <c r="D54" s="56">
        <v>23.8</v>
      </c>
      <c r="E54" s="28">
        <v>42.7</v>
      </c>
    </row>
    <row r="55" spans="1:5" s="24" customFormat="1" ht="12">
      <c r="A55" s="24" t="s">
        <v>729</v>
      </c>
      <c r="B55" s="28">
        <v>11</v>
      </c>
      <c r="C55" s="28">
        <v>9</v>
      </c>
      <c r="D55" s="28">
        <v>10.9</v>
      </c>
      <c r="E55" s="28">
        <v>8.9</v>
      </c>
    </row>
    <row r="56" spans="1:5" s="24" customFormat="1" ht="12">
      <c r="A56" s="24" t="s">
        <v>731</v>
      </c>
      <c r="B56" s="56"/>
      <c r="C56" s="28"/>
      <c r="D56" s="56"/>
      <c r="E56" s="28"/>
    </row>
    <row r="57" spans="1:5" s="24" customFormat="1" ht="12">
      <c r="A57" s="24" t="s">
        <v>730</v>
      </c>
      <c r="B57" s="28">
        <v>169.4</v>
      </c>
      <c r="C57" s="28">
        <v>204.1</v>
      </c>
      <c r="D57" s="28">
        <v>241</v>
      </c>
      <c r="E57" s="28">
        <v>278.2</v>
      </c>
    </row>
    <row r="58" spans="1:5" s="24" customFormat="1" ht="12">
      <c r="A58" s="24" t="s">
        <v>13</v>
      </c>
      <c r="B58" s="56">
        <v>164.2</v>
      </c>
      <c r="C58" s="28">
        <v>197.2</v>
      </c>
      <c r="D58" s="28">
        <v>241</v>
      </c>
      <c r="E58" s="28">
        <v>236.6</v>
      </c>
    </row>
    <row r="59" spans="1:5" s="24" customFormat="1" ht="12">
      <c r="A59" s="24" t="s">
        <v>732</v>
      </c>
      <c r="B59" s="56">
        <v>85.3</v>
      </c>
      <c r="C59" s="28">
        <v>109.5</v>
      </c>
      <c r="D59" s="56">
        <v>122.6</v>
      </c>
      <c r="E59" s="28">
        <v>133</v>
      </c>
    </row>
    <row r="60" spans="1:5" s="24" customFormat="1" ht="12">
      <c r="A60" s="24" t="s">
        <v>733</v>
      </c>
      <c r="B60" s="56">
        <v>13</v>
      </c>
      <c r="C60" s="28">
        <v>12.4</v>
      </c>
      <c r="D60" s="56">
        <v>13.3</v>
      </c>
      <c r="E60" s="28">
        <v>44.1</v>
      </c>
    </row>
    <row r="61" spans="1:5" s="24" customFormat="1" ht="12">
      <c r="A61" s="24" t="s">
        <v>734</v>
      </c>
      <c r="B61" s="56">
        <v>39.1</v>
      </c>
      <c r="C61" s="28">
        <v>56.9</v>
      </c>
      <c r="D61" s="56">
        <v>51.6</v>
      </c>
      <c r="E61" s="28">
        <v>47.2</v>
      </c>
    </row>
    <row r="62" spans="1:5" s="24" customFormat="1" ht="12">
      <c r="A62" s="326" t="s">
        <v>749</v>
      </c>
      <c r="B62" s="28">
        <v>123.7</v>
      </c>
      <c r="C62" s="28">
        <v>153.7</v>
      </c>
      <c r="D62" s="56">
        <v>197.3</v>
      </c>
      <c r="E62" s="28">
        <v>225.9</v>
      </c>
    </row>
    <row r="63" spans="1:5" ht="3.75" customHeight="1" thickBot="1">
      <c r="A63" s="283"/>
      <c r="B63" s="62"/>
      <c r="C63" s="110"/>
      <c r="D63" s="110"/>
      <c r="E63" s="110"/>
    </row>
    <row r="64" spans="1:2" ht="12.75">
      <c r="A64" s="244"/>
      <c r="B64" s="218"/>
    </row>
    <row r="65" ht="18.75" customHeight="1">
      <c r="A65" s="172" t="s">
        <v>502</v>
      </c>
    </row>
    <row r="66" spans="1:5" ht="18.75" customHeight="1" thickBot="1">
      <c r="A66" s="337" t="s">
        <v>639</v>
      </c>
      <c r="B66" s="110"/>
      <c r="C66" s="110"/>
      <c r="D66" s="110"/>
      <c r="E66" s="110"/>
    </row>
    <row r="67" spans="1:5" ht="18" customHeight="1" thickBot="1">
      <c r="A67" s="283"/>
      <c r="B67" s="416">
        <v>2010</v>
      </c>
      <c r="C67" s="194">
        <v>2011</v>
      </c>
      <c r="D67" s="194">
        <v>2012</v>
      </c>
      <c r="E67" s="194">
        <v>2013</v>
      </c>
    </row>
    <row r="68" spans="1:2" ht="12.75">
      <c r="A68" s="326"/>
      <c r="B68" s="24"/>
    </row>
    <row r="69" spans="1:5" s="24" customFormat="1" ht="14.25">
      <c r="A69" s="405" t="s">
        <v>6</v>
      </c>
      <c r="B69" s="48">
        <v>7274.6</v>
      </c>
      <c r="C69" s="48">
        <v>7598.3</v>
      </c>
      <c r="D69" s="48">
        <v>9044</v>
      </c>
      <c r="E69" s="48">
        <v>9734.5</v>
      </c>
    </row>
    <row r="70" spans="1:5" s="24" customFormat="1" ht="12">
      <c r="A70" s="405"/>
      <c r="B70" s="28"/>
      <c r="C70" s="28"/>
      <c r="D70" s="28"/>
      <c r="E70" s="28"/>
    </row>
    <row r="71" spans="1:6" s="24" customFormat="1" ht="12">
      <c r="A71" s="326" t="s">
        <v>65</v>
      </c>
      <c r="B71" s="28">
        <v>4868.6</v>
      </c>
      <c r="C71" s="28">
        <v>7199.8</v>
      </c>
      <c r="D71" s="28">
        <v>8902.1</v>
      </c>
      <c r="E71" s="28">
        <v>9567</v>
      </c>
      <c r="F71" s="519"/>
    </row>
    <row r="72" spans="1:6" s="24" customFormat="1" ht="12">
      <c r="A72" s="467" t="s">
        <v>715</v>
      </c>
      <c r="B72" s="28">
        <v>1059</v>
      </c>
      <c r="C72" s="28">
        <v>1611.3</v>
      </c>
      <c r="D72" s="69">
        <v>1878.8</v>
      </c>
      <c r="E72" s="69">
        <v>2546.8</v>
      </c>
      <c r="F72" s="27"/>
    </row>
    <row r="73" spans="1:6" s="24" customFormat="1" ht="12">
      <c r="A73" s="467" t="s">
        <v>716</v>
      </c>
      <c r="B73" s="28">
        <v>71.2</v>
      </c>
      <c r="C73" s="28">
        <v>100.7</v>
      </c>
      <c r="D73" s="28">
        <v>93.8</v>
      </c>
      <c r="E73" s="69">
        <v>127.6</v>
      </c>
      <c r="F73" s="27"/>
    </row>
    <row r="74" spans="1:6" s="24" customFormat="1" ht="12">
      <c r="A74" s="467" t="s">
        <v>11</v>
      </c>
      <c r="B74" s="28">
        <v>142.1</v>
      </c>
      <c r="C74" s="28">
        <v>228.1</v>
      </c>
      <c r="D74" s="69">
        <v>281.9</v>
      </c>
      <c r="E74" s="69">
        <v>194.4</v>
      </c>
      <c r="F74" s="27"/>
    </row>
    <row r="75" spans="1:6" s="24" customFormat="1" ht="12">
      <c r="A75" s="467" t="s">
        <v>717</v>
      </c>
      <c r="B75" s="28"/>
      <c r="C75" s="28"/>
      <c r="D75" s="69"/>
      <c r="E75" s="69"/>
      <c r="F75" s="27"/>
    </row>
    <row r="76" spans="1:6" s="24" customFormat="1" ht="12">
      <c r="A76" s="467" t="s">
        <v>718</v>
      </c>
      <c r="B76" s="28">
        <v>184.2</v>
      </c>
      <c r="C76" s="28">
        <v>231.5</v>
      </c>
      <c r="D76" s="28">
        <v>227.7</v>
      </c>
      <c r="E76" s="69">
        <v>141.6</v>
      </c>
      <c r="F76" s="27"/>
    </row>
    <row r="77" spans="1:6" s="24" customFormat="1" ht="12">
      <c r="A77" s="467" t="s">
        <v>719</v>
      </c>
      <c r="B77" s="28"/>
      <c r="C77" s="28"/>
      <c r="D77" s="69"/>
      <c r="E77" s="69"/>
      <c r="F77" s="27"/>
    </row>
    <row r="78" spans="1:6" s="24" customFormat="1" ht="12">
      <c r="A78" s="467" t="s">
        <v>720</v>
      </c>
      <c r="B78" s="28">
        <v>27.1</v>
      </c>
      <c r="C78" s="28">
        <v>30.2</v>
      </c>
      <c r="D78" s="69">
        <v>16.4</v>
      </c>
      <c r="E78" s="69">
        <v>20.7</v>
      </c>
      <c r="F78" s="27"/>
    </row>
    <row r="79" spans="1:6" s="24" customFormat="1" ht="12">
      <c r="A79" s="467" t="s">
        <v>12</v>
      </c>
      <c r="B79" s="28">
        <v>363.2</v>
      </c>
      <c r="C79" s="28">
        <v>510.4</v>
      </c>
      <c r="D79" s="28">
        <v>1275.6</v>
      </c>
      <c r="E79" s="69">
        <v>1216.3</v>
      </c>
      <c r="F79" s="27"/>
    </row>
    <row r="80" spans="1:6" s="24" customFormat="1" ht="12">
      <c r="A80" s="467" t="s">
        <v>721</v>
      </c>
      <c r="B80" s="28"/>
      <c r="C80" s="28"/>
      <c r="D80" s="69"/>
      <c r="E80" s="69"/>
      <c r="F80" s="27"/>
    </row>
    <row r="81" spans="1:6" s="24" customFormat="1" ht="12">
      <c r="A81" s="467" t="s">
        <v>722</v>
      </c>
      <c r="B81" s="28">
        <v>720.1</v>
      </c>
      <c r="C81" s="28">
        <v>1440.9</v>
      </c>
      <c r="D81" s="69">
        <v>1511.8</v>
      </c>
      <c r="E81" s="69">
        <v>1610.2</v>
      </c>
      <c r="F81" s="27"/>
    </row>
    <row r="82" spans="1:6" s="24" customFormat="1" ht="12">
      <c r="A82" s="467" t="s">
        <v>723</v>
      </c>
      <c r="B82" s="28">
        <v>463.9</v>
      </c>
      <c r="C82" s="28">
        <v>333.7</v>
      </c>
      <c r="D82" s="69">
        <v>433.2</v>
      </c>
      <c r="E82" s="69">
        <v>384.1</v>
      </c>
      <c r="F82" s="27"/>
    </row>
    <row r="83" spans="1:6" s="24" customFormat="1" ht="12">
      <c r="A83" s="467" t="s">
        <v>724</v>
      </c>
      <c r="B83" s="28">
        <v>13.5</v>
      </c>
      <c r="C83" s="28">
        <v>15.9</v>
      </c>
      <c r="D83" s="28">
        <v>14.6</v>
      </c>
      <c r="E83" s="69">
        <v>17.2</v>
      </c>
      <c r="F83" s="27"/>
    </row>
    <row r="84" spans="1:6" s="24" customFormat="1" ht="12">
      <c r="A84" s="467" t="s">
        <v>725</v>
      </c>
      <c r="B84" s="28">
        <v>23.3</v>
      </c>
      <c r="C84" s="28">
        <v>25.2</v>
      </c>
      <c r="D84" s="28">
        <v>27.2</v>
      </c>
      <c r="E84" s="69">
        <v>34.5</v>
      </c>
      <c r="F84" s="27"/>
    </row>
    <row r="85" spans="1:6" s="24" customFormat="1" ht="12">
      <c r="A85" s="467" t="s">
        <v>726</v>
      </c>
      <c r="B85" s="28">
        <v>172.8</v>
      </c>
      <c r="C85" s="28">
        <v>225.8</v>
      </c>
      <c r="D85" s="69">
        <v>286.9</v>
      </c>
      <c r="E85" s="69">
        <v>343.9</v>
      </c>
      <c r="F85" s="27"/>
    </row>
    <row r="86" spans="1:6" s="24" customFormat="1" ht="12">
      <c r="A86" s="467" t="s">
        <v>727</v>
      </c>
      <c r="B86" s="28">
        <v>73.5</v>
      </c>
      <c r="C86" s="28">
        <v>74.9</v>
      </c>
      <c r="D86" s="69">
        <v>81.8</v>
      </c>
      <c r="E86" s="69">
        <v>99.2</v>
      </c>
      <c r="F86" s="27"/>
    </row>
    <row r="87" spans="1:6" s="24" customFormat="1" ht="12">
      <c r="A87" s="467" t="s">
        <v>728</v>
      </c>
      <c r="B87" s="28">
        <v>56.3</v>
      </c>
      <c r="C87" s="28">
        <v>113.9</v>
      </c>
      <c r="D87" s="69">
        <v>97</v>
      </c>
      <c r="E87" s="69">
        <v>77.7</v>
      </c>
      <c r="F87" s="27"/>
    </row>
    <row r="88" spans="1:6" s="24" customFormat="1" ht="12">
      <c r="A88" s="467" t="s">
        <v>729</v>
      </c>
      <c r="B88" s="28">
        <v>13.2</v>
      </c>
      <c r="C88" s="28">
        <v>15.1</v>
      </c>
      <c r="D88" s="28">
        <v>16.1</v>
      </c>
      <c r="E88" s="69">
        <v>19.3</v>
      </c>
      <c r="F88" s="27"/>
    </row>
    <row r="89" spans="1:6" s="24" customFormat="1" ht="12">
      <c r="A89" s="467" t="s">
        <v>731</v>
      </c>
      <c r="B89" s="28"/>
      <c r="C89" s="28"/>
      <c r="D89" s="69"/>
      <c r="E89" s="69"/>
      <c r="F89" s="27"/>
    </row>
    <row r="90" spans="1:6" s="24" customFormat="1" ht="12">
      <c r="A90" s="467" t="s">
        <v>730</v>
      </c>
      <c r="B90" s="28">
        <v>689.1</v>
      </c>
      <c r="C90" s="28">
        <v>743.6</v>
      </c>
      <c r="D90" s="28">
        <v>785.7</v>
      </c>
      <c r="E90" s="69">
        <v>878.9</v>
      </c>
      <c r="F90" s="27"/>
    </row>
    <row r="91" spans="1:6" s="24" customFormat="1" ht="12">
      <c r="A91" s="467" t="s">
        <v>13</v>
      </c>
      <c r="B91" s="28">
        <v>533.1</v>
      </c>
      <c r="C91" s="28">
        <v>1091</v>
      </c>
      <c r="D91" s="69">
        <v>1337</v>
      </c>
      <c r="E91" s="69">
        <v>1336.4</v>
      </c>
      <c r="F91" s="27"/>
    </row>
    <row r="92" spans="1:6" s="24" customFormat="1" ht="12">
      <c r="A92" s="467" t="s">
        <v>732</v>
      </c>
      <c r="B92" s="28">
        <v>297.8</v>
      </c>
      <c r="C92" s="28">
        <v>446.5</v>
      </c>
      <c r="D92" s="69">
        <v>571.7</v>
      </c>
      <c r="E92" s="69">
        <v>570.6</v>
      </c>
      <c r="F92" s="27"/>
    </row>
    <row r="93" spans="1:6" s="24" customFormat="1" ht="12">
      <c r="A93" s="467" t="s">
        <v>733</v>
      </c>
      <c r="B93" s="28">
        <v>56.4</v>
      </c>
      <c r="C93" s="28">
        <v>73.8</v>
      </c>
      <c r="D93" s="69">
        <v>114.5</v>
      </c>
      <c r="E93" s="69">
        <v>135.4</v>
      </c>
      <c r="F93" s="27"/>
    </row>
    <row r="94" spans="1:6" s="24" customFormat="1" ht="12">
      <c r="A94" s="467" t="s">
        <v>734</v>
      </c>
      <c r="B94" s="28">
        <v>32.5</v>
      </c>
      <c r="C94" s="28">
        <v>41</v>
      </c>
      <c r="D94" s="69">
        <v>47.7</v>
      </c>
      <c r="E94" s="69">
        <v>38.1</v>
      </c>
      <c r="F94" s="27"/>
    </row>
    <row r="95" spans="1:6" s="24" customFormat="1" ht="12">
      <c r="A95" s="467" t="s">
        <v>749</v>
      </c>
      <c r="B95" s="28">
        <v>-123.7</v>
      </c>
      <c r="C95" s="28">
        <v>-153.7</v>
      </c>
      <c r="D95" s="69">
        <v>-197.3</v>
      </c>
      <c r="E95" s="69">
        <v>-225.9</v>
      </c>
      <c r="F95" s="27"/>
    </row>
    <row r="96" spans="1:6" s="24" customFormat="1" ht="12">
      <c r="A96" s="326" t="s">
        <v>487</v>
      </c>
      <c r="B96" s="28">
        <v>2406</v>
      </c>
      <c r="C96" s="28">
        <v>398.5</v>
      </c>
      <c r="D96" s="69">
        <v>141.9</v>
      </c>
      <c r="E96" s="69">
        <v>167.5</v>
      </c>
      <c r="F96" s="27"/>
    </row>
    <row r="97" spans="1:5" ht="5.25" customHeight="1" thickBot="1">
      <c r="A97" s="110"/>
      <c r="B97" s="142"/>
      <c r="C97" s="279"/>
      <c r="D97" s="279"/>
      <c r="E97" s="520"/>
    </row>
    <row r="98" ht="1.5" customHeight="1"/>
    <row r="99" ht="12.75">
      <c r="A99" s="269" t="s">
        <v>800</v>
      </c>
    </row>
    <row r="100" ht="12.75">
      <c r="A100" s="404" t="s">
        <v>799</v>
      </c>
    </row>
    <row r="101" ht="8.25" customHeight="1"/>
    <row r="102" ht="18.75" customHeight="1">
      <c r="A102" s="172" t="s">
        <v>503</v>
      </c>
    </row>
    <row r="103" ht="18.75" customHeight="1">
      <c r="A103" s="172" t="s">
        <v>596</v>
      </c>
    </row>
    <row r="104" spans="1:5" ht="18" customHeight="1" thickBot="1">
      <c r="A104" s="337" t="s">
        <v>506</v>
      </c>
      <c r="B104" s="110"/>
      <c r="C104" s="110"/>
      <c r="D104" s="110"/>
      <c r="E104" s="110"/>
    </row>
    <row r="105" spans="1:5" ht="18" customHeight="1" thickBot="1">
      <c r="A105" s="283"/>
      <c r="B105" s="194">
        <v>2010</v>
      </c>
      <c r="C105" s="194">
        <v>2011</v>
      </c>
      <c r="D105" s="194">
        <v>2012</v>
      </c>
      <c r="E105" s="194">
        <v>2013</v>
      </c>
    </row>
    <row r="106" ht="7.5" customHeight="1">
      <c r="A106" s="326"/>
    </row>
    <row r="107" spans="1:5" s="24" customFormat="1" ht="12">
      <c r="A107" s="405" t="s">
        <v>500</v>
      </c>
      <c r="B107" s="144">
        <v>100</v>
      </c>
      <c r="C107" s="144">
        <v>100</v>
      </c>
      <c r="D107" s="144">
        <v>100</v>
      </c>
      <c r="E107" s="144">
        <v>100</v>
      </c>
    </row>
    <row r="108" s="24" customFormat="1" ht="7.5" customHeight="1">
      <c r="A108" s="405"/>
    </row>
    <row r="109" spans="1:5" s="24" customFormat="1" ht="12">
      <c r="A109" s="24" t="s">
        <v>715</v>
      </c>
      <c r="B109" s="470">
        <v>14.5</v>
      </c>
      <c r="C109" s="27">
        <f>C72/C69*100</f>
        <v>21.2</v>
      </c>
      <c r="D109" s="470">
        <v>20.7</v>
      </c>
      <c r="E109" s="27">
        <f>E72/E69*100</f>
        <v>26.2</v>
      </c>
    </row>
    <row r="110" spans="1:5" s="24" customFormat="1" ht="12">
      <c r="A110" s="24" t="s">
        <v>716</v>
      </c>
      <c r="B110" s="27">
        <f>B73/B69*100</f>
        <v>1</v>
      </c>
      <c r="C110" s="27">
        <f>C73/C69*100</f>
        <v>1.3</v>
      </c>
      <c r="D110" s="27">
        <f>D73/D69*100</f>
        <v>1</v>
      </c>
      <c r="E110" s="27">
        <f>E73/E69*100</f>
        <v>1.3</v>
      </c>
    </row>
    <row r="111" spans="1:5" s="24" customFormat="1" ht="12">
      <c r="A111" s="24" t="s">
        <v>11</v>
      </c>
      <c r="B111" s="470">
        <v>1.9</v>
      </c>
      <c r="C111" s="27">
        <f>C74/C69*100</f>
        <v>3</v>
      </c>
      <c r="D111" s="27">
        <f>D74/D69*100</f>
        <v>3.1</v>
      </c>
      <c r="E111" s="27">
        <f>E74/E69*100</f>
        <v>2</v>
      </c>
    </row>
    <row r="112" spans="1:5" s="24" customFormat="1" ht="12">
      <c r="A112" s="24" t="s">
        <v>717</v>
      </c>
      <c r="B112" s="27"/>
      <c r="C112" s="27"/>
      <c r="D112" s="27"/>
      <c r="E112" s="27"/>
    </row>
    <row r="113" spans="1:5" s="24" customFormat="1" ht="12">
      <c r="A113" s="24" t="s">
        <v>718</v>
      </c>
      <c r="B113" s="27">
        <f>B76/B69*100</f>
        <v>2.5</v>
      </c>
      <c r="C113" s="27">
        <f>C76/C69*100</f>
        <v>3</v>
      </c>
      <c r="D113" s="27">
        <f>D76/D69*100</f>
        <v>2.5</v>
      </c>
      <c r="E113" s="27">
        <f>E76/E69*100</f>
        <v>1.5</v>
      </c>
    </row>
    <row r="114" spans="1:5" s="24" customFormat="1" ht="12">
      <c r="A114" s="24" t="s">
        <v>719</v>
      </c>
      <c r="B114" s="27"/>
      <c r="C114" s="27"/>
      <c r="D114" s="27"/>
      <c r="E114" s="27"/>
    </row>
    <row r="115" spans="1:5" s="24" customFormat="1" ht="12">
      <c r="A115" s="24" t="s">
        <v>720</v>
      </c>
      <c r="B115" s="27">
        <f>B78/B69*100</f>
        <v>0.4</v>
      </c>
      <c r="C115" s="27">
        <f>C78/C69*100</f>
        <v>0.4</v>
      </c>
      <c r="D115" s="27">
        <f>D78/D69*100</f>
        <v>0.2</v>
      </c>
      <c r="E115" s="27">
        <f>E78/E69*100</f>
        <v>0.2</v>
      </c>
    </row>
    <row r="116" spans="1:5" s="24" customFormat="1" ht="12">
      <c r="A116" s="24" t="s">
        <v>12</v>
      </c>
      <c r="B116" s="27">
        <f>B79/B69*100</f>
        <v>5</v>
      </c>
      <c r="C116" s="27">
        <f>C79/C69*100</f>
        <v>6.7</v>
      </c>
      <c r="D116" s="27">
        <f>D79/D69*100</f>
        <v>14.1</v>
      </c>
      <c r="E116" s="27">
        <f>E79/E69*100</f>
        <v>12.5</v>
      </c>
    </row>
    <row r="117" spans="1:5" s="24" customFormat="1" ht="12">
      <c r="A117" s="24" t="s">
        <v>721</v>
      </c>
      <c r="B117" s="27"/>
      <c r="C117" s="27"/>
      <c r="D117" s="27"/>
      <c r="E117" s="27"/>
    </row>
    <row r="118" spans="1:5" s="24" customFormat="1" ht="12">
      <c r="A118" s="24" t="s">
        <v>722</v>
      </c>
      <c r="B118" s="27">
        <f>B81/B69*100</f>
        <v>9.9</v>
      </c>
      <c r="C118" s="27">
        <f>C81/C69*100</f>
        <v>19</v>
      </c>
      <c r="D118" s="27">
        <f>D81/D69*100</f>
        <v>16.7</v>
      </c>
      <c r="E118" s="27">
        <f>E81/E69*100</f>
        <v>16.5</v>
      </c>
    </row>
    <row r="119" spans="1:5" s="24" customFormat="1" ht="12">
      <c r="A119" s="24" t="s">
        <v>723</v>
      </c>
      <c r="B119" s="27">
        <f>B82/B69*100</f>
        <v>6.4</v>
      </c>
      <c r="C119" s="27">
        <f>C82/C69*100</f>
        <v>4.4</v>
      </c>
      <c r="D119" s="27">
        <f>D82/D69*100</f>
        <v>4.8</v>
      </c>
      <c r="E119" s="27">
        <f>E82/E69*100</f>
        <v>3.9</v>
      </c>
    </row>
    <row r="120" spans="1:5" s="24" customFormat="1" ht="12">
      <c r="A120" s="24" t="s">
        <v>724</v>
      </c>
      <c r="B120" s="27">
        <f>B83/B69*100</f>
        <v>0.2</v>
      </c>
      <c r="C120" s="27">
        <f>C83/C69*100</f>
        <v>0.2</v>
      </c>
      <c r="D120" s="27">
        <f>D83/D69*100</f>
        <v>0.2</v>
      </c>
      <c r="E120" s="27">
        <f>E83/E69*100</f>
        <v>0.2</v>
      </c>
    </row>
    <row r="121" spans="1:5" s="24" customFormat="1" ht="12">
      <c r="A121" s="24" t="s">
        <v>725</v>
      </c>
      <c r="B121" s="27">
        <f>B84/B69*100</f>
        <v>0.3</v>
      </c>
      <c r="C121" s="27">
        <f>C84/C69*100</f>
        <v>0.3</v>
      </c>
      <c r="D121" s="27">
        <f>D84/D69*100</f>
        <v>0.3</v>
      </c>
      <c r="E121" s="27">
        <f>E84/E69*100</f>
        <v>0.4</v>
      </c>
    </row>
    <row r="122" spans="1:5" s="24" customFormat="1" ht="12">
      <c r="A122" s="24" t="s">
        <v>726</v>
      </c>
      <c r="B122" s="27">
        <f>B85/B69*100</f>
        <v>2.4</v>
      </c>
      <c r="C122" s="27">
        <f>C85/C69*100</f>
        <v>3</v>
      </c>
      <c r="D122" s="27">
        <f>D85/D69*100</f>
        <v>3.2</v>
      </c>
      <c r="E122" s="27">
        <f>E85/E69*100</f>
        <v>3.5</v>
      </c>
    </row>
    <row r="123" spans="1:5" s="24" customFormat="1" ht="12">
      <c r="A123" s="24" t="s">
        <v>727</v>
      </c>
      <c r="B123" s="27">
        <f>B86/B69*100</f>
        <v>1</v>
      </c>
      <c r="C123" s="27">
        <f>C86/C69*100</f>
        <v>1</v>
      </c>
      <c r="D123" s="27">
        <f>D86/D69*100</f>
        <v>0.9</v>
      </c>
      <c r="E123" s="27">
        <f>E86/E69*100</f>
        <v>1</v>
      </c>
    </row>
    <row r="124" spans="1:5" s="24" customFormat="1" ht="12">
      <c r="A124" s="24" t="s">
        <v>728</v>
      </c>
      <c r="B124" s="27">
        <f>B87/B69*100</f>
        <v>0.8</v>
      </c>
      <c r="C124" s="27">
        <f>C87/C69*100</f>
        <v>1.5</v>
      </c>
      <c r="D124" s="27">
        <f>D87/D69*100</f>
        <v>1.1</v>
      </c>
      <c r="E124" s="27">
        <f>E87/E69*100</f>
        <v>0.8</v>
      </c>
    </row>
    <row r="125" spans="1:5" s="24" customFormat="1" ht="12">
      <c r="A125" s="24" t="s">
        <v>729</v>
      </c>
      <c r="B125" s="27">
        <f>B88/B69*100</f>
        <v>0.2</v>
      </c>
      <c r="C125" s="27">
        <f>C88/C69*100</f>
        <v>0.2</v>
      </c>
      <c r="D125" s="27">
        <f>D88/D69*100</f>
        <v>0.2</v>
      </c>
      <c r="E125" s="27">
        <f>E88/E69*100</f>
        <v>0.2</v>
      </c>
    </row>
    <row r="126" spans="1:5" s="24" customFormat="1" ht="12">
      <c r="A126" s="24" t="s">
        <v>731</v>
      </c>
      <c r="B126" s="27"/>
      <c r="C126" s="27"/>
      <c r="D126" s="27"/>
      <c r="E126" s="27"/>
    </row>
    <row r="127" spans="1:5" s="24" customFormat="1" ht="12">
      <c r="A127" s="24" t="s">
        <v>730</v>
      </c>
      <c r="B127" s="27">
        <f>B90/B69*100</f>
        <v>9.5</v>
      </c>
      <c r="C127" s="27">
        <f>C90/C69*100</f>
        <v>9.8</v>
      </c>
      <c r="D127" s="27">
        <f>D90/D69*100</f>
        <v>8.7</v>
      </c>
      <c r="E127" s="27">
        <f>E90/E69*100</f>
        <v>9</v>
      </c>
    </row>
    <row r="128" spans="1:5" s="24" customFormat="1" ht="12">
      <c r="A128" s="24" t="s">
        <v>13</v>
      </c>
      <c r="B128" s="27">
        <f>B91/B69*100</f>
        <v>7.3</v>
      </c>
      <c r="C128" s="27">
        <f>C91/C69*100</f>
        <v>14.4</v>
      </c>
      <c r="D128" s="27">
        <f>D91/D69*100</f>
        <v>14.8</v>
      </c>
      <c r="E128" s="27">
        <f>E91/E69*100</f>
        <v>13.7</v>
      </c>
    </row>
    <row r="129" spans="1:5" s="24" customFormat="1" ht="12">
      <c r="A129" s="24" t="s">
        <v>732</v>
      </c>
      <c r="B129" s="27">
        <f>B92/B69*100</f>
        <v>4.1</v>
      </c>
      <c r="C129" s="27">
        <f>C92/C69*100</f>
        <v>5.9</v>
      </c>
      <c r="D129" s="27">
        <f>D92/D69*100</f>
        <v>6.3</v>
      </c>
      <c r="E129" s="27">
        <f>E92/E69*100</f>
        <v>5.9</v>
      </c>
    </row>
    <row r="130" spans="1:5" s="24" customFormat="1" ht="12">
      <c r="A130" s="24" t="s">
        <v>733</v>
      </c>
      <c r="B130" s="27">
        <f>B93/B69*100</f>
        <v>0.8</v>
      </c>
      <c r="C130" s="27">
        <f>C93/C69*100</f>
        <v>1</v>
      </c>
      <c r="D130" s="27">
        <f>D93/D69*100</f>
        <v>1.3</v>
      </c>
      <c r="E130" s="27">
        <f>E93/E69*100</f>
        <v>1.4</v>
      </c>
    </row>
    <row r="131" spans="1:5" s="24" customFormat="1" ht="12">
      <c r="A131" s="24" t="s">
        <v>734</v>
      </c>
      <c r="B131" s="27">
        <f>B94/B69*100</f>
        <v>0.4</v>
      </c>
      <c r="C131" s="27">
        <f>C94/C69*100</f>
        <v>0.5</v>
      </c>
      <c r="D131" s="27">
        <f>D94/D69*100</f>
        <v>0.5</v>
      </c>
      <c r="E131" s="27">
        <f>E94/E69*100</f>
        <v>0.4</v>
      </c>
    </row>
    <row r="132" spans="1:5" s="24" customFormat="1" ht="12">
      <c r="A132" s="326" t="s">
        <v>749</v>
      </c>
      <c r="B132" s="27">
        <f>B95/B69*100</f>
        <v>-1.7</v>
      </c>
      <c r="C132" s="27">
        <f>C95/C69*100</f>
        <v>-2</v>
      </c>
      <c r="D132" s="27">
        <f>D95/D69*100</f>
        <v>-2.2</v>
      </c>
      <c r="E132" s="27">
        <f>E95/E69*100</f>
        <v>-2.3</v>
      </c>
    </row>
    <row r="133" spans="1:5" s="24" customFormat="1" ht="12.75" thickBot="1">
      <c r="A133" s="283" t="s">
        <v>487</v>
      </c>
      <c r="B133" s="62">
        <f>B96/B69*100</f>
        <v>33.1</v>
      </c>
      <c r="C133" s="62">
        <f>C96/C69*100</f>
        <v>5.2</v>
      </c>
      <c r="D133" s="62">
        <f>D96/D69*100</f>
        <v>1.6</v>
      </c>
      <c r="E133" s="62">
        <f>E96/E69*100</f>
        <v>1.7</v>
      </c>
    </row>
    <row r="134" ht="8.25" customHeight="1"/>
    <row r="135" ht="16.5" customHeight="1">
      <c r="A135" s="184" t="s">
        <v>481</v>
      </c>
    </row>
    <row r="136" ht="16.5" customHeight="1">
      <c r="A136" s="184" t="s">
        <v>596</v>
      </c>
    </row>
    <row r="137" spans="1:5" ht="18.75" customHeight="1" thickBot="1">
      <c r="A137" s="560" t="s">
        <v>476</v>
      </c>
      <c r="B137" s="543"/>
      <c r="C137" s="543"/>
      <c r="D137" s="110"/>
      <c r="E137" s="218"/>
    </row>
    <row r="138" spans="1:5" ht="16.5" customHeight="1" thickBot="1">
      <c r="A138" s="261"/>
      <c r="B138" s="194">
        <v>2011</v>
      </c>
      <c r="C138" s="194">
        <v>2012</v>
      </c>
      <c r="D138" s="194">
        <v>2013</v>
      </c>
      <c r="E138" s="218"/>
    </row>
    <row r="139" spans="1:5" ht="6.75" customHeight="1">
      <c r="A139" s="24"/>
      <c r="E139" s="218"/>
    </row>
    <row r="140" spans="1:5" s="24" customFormat="1" ht="12">
      <c r="A140" s="187" t="s">
        <v>2</v>
      </c>
      <c r="B140" s="187">
        <v>105.9</v>
      </c>
      <c r="C140" s="50">
        <v>108.9</v>
      </c>
      <c r="D140" s="187">
        <v>101.5</v>
      </c>
      <c r="E140" s="226"/>
    </row>
    <row r="141" s="24" customFormat="1" ht="8.25" customHeight="1"/>
    <row r="142" spans="1:4" s="24" customFormat="1" ht="12">
      <c r="A142" s="24" t="s">
        <v>715</v>
      </c>
      <c r="B142" s="24">
        <v>101.4</v>
      </c>
      <c r="C142" s="51">
        <v>99.6</v>
      </c>
      <c r="D142" s="24">
        <v>101.1</v>
      </c>
    </row>
    <row r="143" spans="1:4" s="24" customFormat="1" ht="12">
      <c r="A143" s="24" t="s">
        <v>716</v>
      </c>
      <c r="B143" s="52">
        <v>173.5</v>
      </c>
      <c r="C143" s="52">
        <v>103</v>
      </c>
      <c r="D143" s="27">
        <v>109.3</v>
      </c>
    </row>
    <row r="144" spans="1:4" s="24" customFormat="1" ht="12">
      <c r="A144" s="24" t="s">
        <v>11</v>
      </c>
      <c r="B144" s="24">
        <v>103.2</v>
      </c>
      <c r="C144" s="51">
        <v>94.6</v>
      </c>
      <c r="D144" s="24">
        <v>97.4</v>
      </c>
    </row>
    <row r="145" spans="1:3" s="24" customFormat="1" ht="12">
      <c r="A145" s="24" t="s">
        <v>717</v>
      </c>
      <c r="C145" s="51"/>
    </row>
    <row r="146" spans="1:4" s="24" customFormat="1" ht="12">
      <c r="A146" s="24" t="s">
        <v>718</v>
      </c>
      <c r="B146" s="24">
        <v>111.2</v>
      </c>
      <c r="C146" s="24">
        <v>105.1</v>
      </c>
      <c r="D146" s="24">
        <v>99.9</v>
      </c>
    </row>
    <row r="147" spans="1:3" s="24" customFormat="1" ht="12">
      <c r="A147" s="24" t="s">
        <v>719</v>
      </c>
      <c r="C147" s="51"/>
    </row>
    <row r="148" spans="1:4" s="24" customFormat="1" ht="12">
      <c r="A148" s="24" t="s">
        <v>720</v>
      </c>
      <c r="B148" s="27">
        <v>100</v>
      </c>
      <c r="C148" s="51">
        <v>110.6</v>
      </c>
      <c r="D148" s="24">
        <v>98.2</v>
      </c>
    </row>
    <row r="149" spans="1:4" s="24" customFormat="1" ht="12">
      <c r="A149" s="24" t="s">
        <v>12</v>
      </c>
      <c r="B149" s="24">
        <v>123.9</v>
      </c>
      <c r="C149" s="24">
        <v>184.8</v>
      </c>
      <c r="D149" s="24">
        <v>100.2</v>
      </c>
    </row>
    <row r="150" spans="1:3" s="24" customFormat="1" ht="12">
      <c r="A150" s="24" t="s">
        <v>721</v>
      </c>
      <c r="C150" s="51"/>
    </row>
    <row r="151" spans="1:4" s="24" customFormat="1" ht="12">
      <c r="A151" s="24" t="s">
        <v>722</v>
      </c>
      <c r="B151" s="27">
        <v>106.8</v>
      </c>
      <c r="C151" s="51">
        <v>104.4</v>
      </c>
      <c r="D151" s="24">
        <v>103.3</v>
      </c>
    </row>
    <row r="152" spans="1:4" s="24" customFormat="1" ht="12">
      <c r="A152" s="24" t="s">
        <v>723</v>
      </c>
      <c r="B152" s="27">
        <v>105.4</v>
      </c>
      <c r="C152" s="51">
        <v>105.2</v>
      </c>
      <c r="D152" s="24">
        <v>103.4</v>
      </c>
    </row>
    <row r="153" spans="1:4" s="24" customFormat="1" ht="12">
      <c r="A153" s="24" t="s">
        <v>724</v>
      </c>
      <c r="B153" s="24">
        <v>125.9</v>
      </c>
      <c r="C153" s="51">
        <v>101.3</v>
      </c>
      <c r="D153" s="24">
        <v>98.6</v>
      </c>
    </row>
    <row r="154" spans="1:4" s="24" customFormat="1" ht="12">
      <c r="A154" s="24" t="s">
        <v>725</v>
      </c>
      <c r="B154" s="24">
        <v>98.3</v>
      </c>
      <c r="C154" s="24">
        <v>99.2</v>
      </c>
      <c r="D154" s="24">
        <v>99.6</v>
      </c>
    </row>
    <row r="155" spans="1:4" s="24" customFormat="1" ht="12">
      <c r="A155" s="24" t="s">
        <v>726</v>
      </c>
      <c r="B155" s="24">
        <v>126.1</v>
      </c>
      <c r="C155" s="51">
        <v>114.3</v>
      </c>
      <c r="D155" s="24">
        <v>102.1</v>
      </c>
    </row>
    <row r="156" spans="1:4" s="24" customFormat="1" ht="12">
      <c r="A156" s="24" t="s">
        <v>727</v>
      </c>
      <c r="B156" s="24">
        <v>98.6</v>
      </c>
      <c r="C156" s="51">
        <v>96.5</v>
      </c>
      <c r="D156" s="24">
        <v>100.7</v>
      </c>
    </row>
    <row r="157" spans="1:4" s="24" customFormat="1" ht="12">
      <c r="A157" s="24" t="s">
        <v>728</v>
      </c>
      <c r="B157" s="27">
        <v>109.9</v>
      </c>
      <c r="C157" s="51">
        <v>118.3</v>
      </c>
      <c r="D157" s="24">
        <v>104.3</v>
      </c>
    </row>
    <row r="158" spans="1:4" s="24" customFormat="1" ht="12">
      <c r="A158" s="24" t="s">
        <v>729</v>
      </c>
      <c r="B158" s="24">
        <v>94.7</v>
      </c>
      <c r="C158" s="24">
        <v>94.7</v>
      </c>
      <c r="D158" s="24">
        <v>81.4</v>
      </c>
    </row>
    <row r="159" spans="1:3" s="24" customFormat="1" ht="12">
      <c r="A159" s="24" t="s">
        <v>731</v>
      </c>
      <c r="C159" s="51"/>
    </row>
    <row r="160" spans="1:4" s="24" customFormat="1" ht="12">
      <c r="A160" s="24" t="s">
        <v>730</v>
      </c>
      <c r="B160" s="24">
        <v>101.9</v>
      </c>
      <c r="C160" s="24">
        <v>101.9</v>
      </c>
      <c r="D160" s="24">
        <v>99.5</v>
      </c>
    </row>
    <row r="161" spans="1:6" s="24" customFormat="1" ht="12">
      <c r="A161" s="24" t="s">
        <v>13</v>
      </c>
      <c r="B161" s="24">
        <v>102.9</v>
      </c>
      <c r="C161" s="51">
        <v>106.6</v>
      </c>
      <c r="D161" s="24">
        <v>104.2</v>
      </c>
      <c r="E161" s="226"/>
      <c r="F161" s="226"/>
    </row>
    <row r="162" spans="1:6" s="24" customFormat="1" ht="12">
      <c r="A162" s="24" t="s">
        <v>732</v>
      </c>
      <c r="B162" s="27">
        <v>99</v>
      </c>
      <c r="C162" s="51">
        <v>103.8</v>
      </c>
      <c r="D162" s="24">
        <v>100.7</v>
      </c>
      <c r="E162" s="226"/>
      <c r="F162" s="226"/>
    </row>
    <row r="163" spans="1:6" s="24" customFormat="1" ht="12">
      <c r="A163" s="24" t="s">
        <v>733</v>
      </c>
      <c r="B163" s="24">
        <v>100.9</v>
      </c>
      <c r="C163" s="51">
        <v>111.8</v>
      </c>
      <c r="D163" s="24">
        <v>101.7</v>
      </c>
      <c r="E163" s="226"/>
      <c r="F163" s="226"/>
    </row>
    <row r="164" spans="1:6" s="24" customFormat="1" ht="12">
      <c r="A164" s="24" t="s">
        <v>734</v>
      </c>
      <c r="B164" s="24">
        <v>88.3</v>
      </c>
      <c r="C164" s="51">
        <v>77.1</v>
      </c>
      <c r="D164" s="24">
        <v>76.5</v>
      </c>
      <c r="E164" s="226"/>
      <c r="F164" s="226"/>
    </row>
    <row r="165" spans="1:6" s="24" customFormat="1" ht="12">
      <c r="A165" s="326" t="s">
        <v>749</v>
      </c>
      <c r="B165" s="27">
        <v>131</v>
      </c>
      <c r="C165" s="53">
        <v>116.7</v>
      </c>
      <c r="D165" s="24">
        <v>102.5</v>
      </c>
      <c r="E165" s="226"/>
      <c r="F165" s="226"/>
    </row>
    <row r="166" spans="1:6" s="24" customFormat="1" ht="12.75" thickBot="1">
      <c r="A166" s="283" t="s">
        <v>487</v>
      </c>
      <c r="B166" s="59">
        <v>105.9</v>
      </c>
      <c r="C166" s="453">
        <v>108.9</v>
      </c>
      <c r="D166" s="59">
        <v>101.5</v>
      </c>
      <c r="E166" s="226"/>
      <c r="F166" s="226"/>
    </row>
    <row r="167" spans="5:6" ht="12.75">
      <c r="E167" s="218"/>
      <c r="F167" s="218"/>
    </row>
    <row r="168" spans="5:6" ht="12.75">
      <c r="E168" s="218"/>
      <c r="F168" s="218"/>
    </row>
    <row r="169" spans="5:6" ht="12.75">
      <c r="E169" s="218"/>
      <c r="F169" s="218"/>
    </row>
  </sheetData>
  <sheetProtection/>
  <mergeCells count="1">
    <mergeCell ref="A137:C137"/>
  </mergeCells>
  <printOptions/>
  <pageMargins left="0.9448818897637796" right="0.7480314960629921" top="0.5905511811023623" bottom="0.7086614173228347" header="0.5118110236220472" footer="0.5118110236220472"/>
  <pageSetup firstPageNumber="121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2" manualBreakCount="2">
    <brk id="63" max="255" man="1"/>
    <brk id="100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F176"/>
  <sheetViews>
    <sheetView view="pageBreakPreview" zoomScale="130" zoomScaleNormal="120" zoomScaleSheetLayoutView="130" zoomScalePageLayoutView="0" workbookViewId="0" topLeftCell="A1">
      <selection activeCell="E110" sqref="E110:E113"/>
    </sheetView>
  </sheetViews>
  <sheetFormatPr defaultColWidth="9.00390625" defaultRowHeight="12.75"/>
  <cols>
    <col min="1" max="1" width="47.625" style="26" customWidth="1"/>
    <col min="2" max="5" width="10.75390625" style="26" customWidth="1"/>
    <col min="6" max="16384" width="9.125" style="26" customWidth="1"/>
  </cols>
  <sheetData>
    <row r="1" ht="18.75" customHeight="1">
      <c r="A1" s="172" t="s">
        <v>761</v>
      </c>
    </row>
    <row r="2" ht="18.75" customHeight="1">
      <c r="A2" s="282" t="s">
        <v>758</v>
      </c>
    </row>
    <row r="3" spans="1:5" ht="14.25" customHeight="1" thickBot="1">
      <c r="A3" s="241" t="s">
        <v>762</v>
      </c>
      <c r="B3" s="110"/>
      <c r="C3" s="110"/>
      <c r="D3" s="110"/>
      <c r="E3" s="110"/>
    </row>
    <row r="4" spans="1:5" ht="18" customHeight="1" thickBot="1">
      <c r="A4" s="283" t="s">
        <v>489</v>
      </c>
      <c r="B4" s="194">
        <v>2010</v>
      </c>
      <c r="C4" s="194">
        <v>2011</v>
      </c>
      <c r="D4" s="194">
        <v>2012</v>
      </c>
      <c r="E4" s="194">
        <v>2013</v>
      </c>
    </row>
    <row r="5" ht="6.75" customHeight="1">
      <c r="A5" s="326"/>
    </row>
    <row r="6" spans="1:5" s="24" customFormat="1" ht="12">
      <c r="A6" s="405" t="s">
        <v>527</v>
      </c>
      <c r="B6" s="48">
        <v>42457.6</v>
      </c>
      <c r="C6" s="48">
        <v>58902</v>
      </c>
      <c r="D6" s="48">
        <v>63385.6</v>
      </c>
      <c r="E6" s="48">
        <v>62870.6</v>
      </c>
    </row>
    <row r="7" spans="1:5" s="24" customFormat="1" ht="8.25" customHeight="1">
      <c r="A7" s="326"/>
      <c r="B7" s="28"/>
      <c r="C7" s="28"/>
      <c r="D7" s="28"/>
      <c r="E7" s="28"/>
    </row>
    <row r="8" spans="1:5" s="24" customFormat="1" ht="12">
      <c r="A8" s="24" t="s">
        <v>715</v>
      </c>
      <c r="B8" s="56">
        <v>20657.8</v>
      </c>
      <c r="C8" s="28">
        <v>29625.1</v>
      </c>
      <c r="D8" s="56">
        <v>33321.6</v>
      </c>
      <c r="E8" s="56">
        <v>31927.5</v>
      </c>
    </row>
    <row r="9" spans="1:5" s="24" customFormat="1" ht="12">
      <c r="A9" s="24" t="s">
        <v>716</v>
      </c>
      <c r="B9" s="70">
        <v>318.4</v>
      </c>
      <c r="C9" s="28">
        <v>716.1</v>
      </c>
      <c r="D9" s="70">
        <v>694.5</v>
      </c>
      <c r="E9" s="56">
        <v>912</v>
      </c>
    </row>
    <row r="10" spans="1:5" s="24" customFormat="1" ht="12">
      <c r="A10" s="24" t="s">
        <v>11</v>
      </c>
      <c r="B10" s="56">
        <v>3371.5</v>
      </c>
      <c r="C10" s="28">
        <v>4227.6</v>
      </c>
      <c r="D10" s="56">
        <v>3974.3</v>
      </c>
      <c r="E10" s="56">
        <v>4250.2</v>
      </c>
    </row>
    <row r="11" spans="1:5" s="24" customFormat="1" ht="12">
      <c r="A11" s="24" t="s">
        <v>717</v>
      </c>
      <c r="B11" s="56"/>
      <c r="C11" s="28"/>
      <c r="D11" s="56"/>
      <c r="E11" s="56"/>
    </row>
    <row r="12" spans="1:5" s="24" customFormat="1" ht="12">
      <c r="A12" s="24" t="s">
        <v>718</v>
      </c>
      <c r="B12" s="56">
        <v>180.5</v>
      </c>
      <c r="C12" s="28">
        <v>249.7</v>
      </c>
      <c r="D12" s="56">
        <v>306.9</v>
      </c>
      <c r="E12" s="56">
        <v>193.1</v>
      </c>
    </row>
    <row r="13" spans="1:5" s="24" customFormat="1" ht="12">
      <c r="A13" s="24" t="s">
        <v>719</v>
      </c>
      <c r="B13" s="28"/>
      <c r="C13" s="28"/>
      <c r="D13" s="56"/>
      <c r="E13" s="56"/>
    </row>
    <row r="14" spans="1:5" s="24" customFormat="1" ht="12">
      <c r="A14" s="24" t="s">
        <v>720</v>
      </c>
      <c r="B14" s="56">
        <v>25.7</v>
      </c>
      <c r="C14" s="28">
        <v>38.7</v>
      </c>
      <c r="D14" s="56">
        <v>54.2</v>
      </c>
      <c r="E14" s="56">
        <v>60.3</v>
      </c>
    </row>
    <row r="15" spans="1:5" s="24" customFormat="1" ht="12">
      <c r="A15" s="24" t="s">
        <v>12</v>
      </c>
      <c r="B15" s="56">
        <v>3860.8</v>
      </c>
      <c r="C15" s="28">
        <v>5436.7</v>
      </c>
      <c r="D15" s="56">
        <v>6504.5</v>
      </c>
      <c r="E15" s="56">
        <v>5329.7</v>
      </c>
    </row>
    <row r="16" spans="1:5" s="24" customFormat="1" ht="12">
      <c r="A16" s="24" t="s">
        <v>721</v>
      </c>
      <c r="B16" s="56"/>
      <c r="C16" s="28"/>
      <c r="D16" s="56"/>
      <c r="E16" s="56"/>
    </row>
    <row r="17" spans="1:5" s="24" customFormat="1" ht="12">
      <c r="A17" s="24" t="s">
        <v>722</v>
      </c>
      <c r="B17" s="56">
        <v>5802.4</v>
      </c>
      <c r="C17" s="28">
        <v>7538.3</v>
      </c>
      <c r="D17" s="56">
        <v>7917.6</v>
      </c>
      <c r="E17" s="56">
        <v>8510.3</v>
      </c>
    </row>
    <row r="18" spans="1:5" s="24" customFormat="1" ht="12">
      <c r="A18" s="24" t="s">
        <v>723</v>
      </c>
      <c r="B18" s="56">
        <v>768.6</v>
      </c>
      <c r="C18" s="28">
        <v>959.4</v>
      </c>
      <c r="D18" s="56">
        <v>1180.4</v>
      </c>
      <c r="E18" s="56">
        <v>1222.6</v>
      </c>
    </row>
    <row r="19" spans="1:5" s="24" customFormat="1" ht="12">
      <c r="A19" s="24" t="s">
        <v>724</v>
      </c>
      <c r="B19" s="56">
        <v>433.7</v>
      </c>
      <c r="C19" s="28">
        <v>652.3</v>
      </c>
      <c r="D19" s="56">
        <v>706.5</v>
      </c>
      <c r="E19" s="56">
        <v>809.5</v>
      </c>
    </row>
    <row r="20" spans="1:5" s="24" customFormat="1" ht="12">
      <c r="A20" s="24" t="s">
        <v>725</v>
      </c>
      <c r="B20" s="56">
        <v>144.2</v>
      </c>
      <c r="C20" s="28">
        <v>121.9</v>
      </c>
      <c r="D20" s="56">
        <v>29.7</v>
      </c>
      <c r="E20" s="56">
        <v>31.3</v>
      </c>
    </row>
    <row r="21" spans="1:5" s="24" customFormat="1" ht="12">
      <c r="A21" s="24" t="s">
        <v>726</v>
      </c>
      <c r="B21" s="56">
        <v>883.8</v>
      </c>
      <c r="C21" s="28">
        <v>814.6</v>
      </c>
      <c r="D21" s="56">
        <v>1027.9</v>
      </c>
      <c r="E21" s="56">
        <v>1416.9</v>
      </c>
    </row>
    <row r="22" spans="1:5" s="24" customFormat="1" ht="12">
      <c r="A22" s="24" t="s">
        <v>727</v>
      </c>
      <c r="B22" s="56">
        <v>586.6</v>
      </c>
      <c r="C22" s="28">
        <v>712.8</v>
      </c>
      <c r="D22" s="56">
        <v>777.7</v>
      </c>
      <c r="E22" s="56">
        <v>971</v>
      </c>
    </row>
    <row r="23" spans="1:5" s="24" customFormat="1" ht="12">
      <c r="A23" s="24" t="s">
        <v>728</v>
      </c>
      <c r="B23" s="56">
        <v>145.1</v>
      </c>
      <c r="C23" s="28">
        <v>367.5</v>
      </c>
      <c r="D23" s="56">
        <v>255</v>
      </c>
      <c r="E23" s="56">
        <v>172.2</v>
      </c>
    </row>
    <row r="24" spans="1:5" s="24" customFormat="1" ht="12">
      <c r="A24" s="24" t="s">
        <v>729</v>
      </c>
      <c r="B24" s="56">
        <v>11.9</v>
      </c>
      <c r="C24" s="28">
        <v>11.2</v>
      </c>
      <c r="D24" s="56">
        <v>76.8</v>
      </c>
      <c r="E24" s="56">
        <v>20</v>
      </c>
    </row>
    <row r="25" spans="1:5" s="24" customFormat="1" ht="12">
      <c r="A25" s="24" t="s">
        <v>731</v>
      </c>
      <c r="B25" s="56"/>
      <c r="C25" s="28"/>
      <c r="D25" s="56"/>
      <c r="E25" s="56"/>
    </row>
    <row r="26" spans="1:5" s="24" customFormat="1" ht="12">
      <c r="A26" s="24" t="s">
        <v>730</v>
      </c>
      <c r="B26" s="56">
        <v>1780.5</v>
      </c>
      <c r="C26" s="28">
        <v>2165.1</v>
      </c>
      <c r="D26" s="56">
        <v>1035.8</v>
      </c>
      <c r="E26" s="56">
        <v>1343.9</v>
      </c>
    </row>
    <row r="27" spans="1:5" s="24" customFormat="1" ht="12">
      <c r="A27" s="24" t="s">
        <v>13</v>
      </c>
      <c r="B27" s="56">
        <v>2195.6</v>
      </c>
      <c r="C27" s="28">
        <v>3304.2</v>
      </c>
      <c r="D27" s="56">
        <v>3293.4</v>
      </c>
      <c r="E27" s="56">
        <v>3275.5</v>
      </c>
    </row>
    <row r="28" spans="1:5" s="24" customFormat="1" ht="12">
      <c r="A28" s="24" t="s">
        <v>732</v>
      </c>
      <c r="B28" s="56">
        <v>980.6</v>
      </c>
      <c r="C28" s="28">
        <v>1559</v>
      </c>
      <c r="D28" s="56">
        <v>1886.3</v>
      </c>
      <c r="E28" s="56">
        <v>2046.6</v>
      </c>
    </row>
    <row r="29" spans="1:5" s="24" customFormat="1" ht="12">
      <c r="A29" s="24" t="s">
        <v>733</v>
      </c>
      <c r="B29" s="56">
        <v>133.5</v>
      </c>
      <c r="C29" s="28">
        <v>162.9</v>
      </c>
      <c r="D29" s="56">
        <v>121.5</v>
      </c>
      <c r="E29" s="56">
        <v>143.5</v>
      </c>
    </row>
    <row r="30" spans="1:5" s="24" customFormat="1" ht="12">
      <c r="A30" s="24" t="s">
        <v>734</v>
      </c>
      <c r="B30" s="56">
        <v>176.4</v>
      </c>
      <c r="C30" s="28">
        <v>238.9</v>
      </c>
      <c r="D30" s="56">
        <v>221</v>
      </c>
      <c r="E30" s="56">
        <v>234.5</v>
      </c>
    </row>
    <row r="31" spans="1:5" ht="6.75" customHeight="1" thickBot="1">
      <c r="A31" s="283"/>
      <c r="B31" s="279"/>
      <c r="C31" s="279"/>
      <c r="D31" s="279"/>
      <c r="E31" s="279"/>
    </row>
    <row r="32" ht="12.75">
      <c r="A32" s="244"/>
    </row>
    <row r="33" ht="18.75" customHeight="1">
      <c r="A33" s="172" t="s">
        <v>504</v>
      </c>
    </row>
    <row r="34" spans="1:5" ht="16.5" customHeight="1" thickBot="1">
      <c r="A34" s="241" t="s">
        <v>673</v>
      </c>
      <c r="B34" s="110"/>
      <c r="C34" s="110"/>
      <c r="D34" s="110"/>
      <c r="E34" s="110"/>
    </row>
    <row r="35" spans="1:5" ht="18" customHeight="1" thickBot="1">
      <c r="A35" s="283"/>
      <c r="B35" s="194">
        <v>2010</v>
      </c>
      <c r="C35" s="194">
        <v>2011</v>
      </c>
      <c r="D35" s="194">
        <v>2012</v>
      </c>
      <c r="E35" s="194">
        <v>2013</v>
      </c>
    </row>
    <row r="36" ht="9" customHeight="1">
      <c r="A36" s="326"/>
    </row>
    <row r="37" spans="1:5" s="24" customFormat="1" ht="12">
      <c r="A37" s="405" t="s">
        <v>40</v>
      </c>
      <c r="B37" s="48">
        <v>24105.1</v>
      </c>
      <c r="C37" s="48">
        <v>33534.8</v>
      </c>
      <c r="D37" s="48">
        <v>36684.1</v>
      </c>
      <c r="E37" s="531">
        <v>35952.3</v>
      </c>
    </row>
    <row r="38" spans="1:5" s="24" customFormat="1" ht="9" customHeight="1">
      <c r="A38" s="244"/>
      <c r="B38" s="28"/>
      <c r="C38" s="28"/>
      <c r="D38" s="28"/>
      <c r="E38" s="532"/>
    </row>
    <row r="39" spans="1:5" s="24" customFormat="1" ht="12">
      <c r="A39" s="24" t="s">
        <v>715</v>
      </c>
      <c r="B39" s="56">
        <v>13577.7</v>
      </c>
      <c r="C39" s="28">
        <v>19154.7</v>
      </c>
      <c r="D39" s="28">
        <v>21261</v>
      </c>
      <c r="E39" s="532">
        <v>20384.4</v>
      </c>
    </row>
    <row r="40" spans="1:5" s="24" customFormat="1" ht="12">
      <c r="A40" s="24" t="s">
        <v>716</v>
      </c>
      <c r="B40" s="56">
        <v>169.2</v>
      </c>
      <c r="C40" s="28">
        <v>373.9</v>
      </c>
      <c r="D40" s="28">
        <v>379.1</v>
      </c>
      <c r="E40" s="28">
        <v>545.5</v>
      </c>
    </row>
    <row r="41" spans="1:5" s="24" customFormat="1" ht="12">
      <c r="A41" s="24" t="s">
        <v>11</v>
      </c>
      <c r="B41" s="56">
        <v>2814.2</v>
      </c>
      <c r="C41" s="28">
        <v>3425.7</v>
      </c>
      <c r="D41" s="28">
        <v>2980.9</v>
      </c>
      <c r="E41" s="28">
        <v>3240.3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60.1</v>
      </c>
      <c r="C43" s="28">
        <v>73.3</v>
      </c>
      <c r="D43" s="28">
        <v>85.3</v>
      </c>
      <c r="E43" s="28">
        <v>113.5</v>
      </c>
    </row>
    <row r="44" spans="1:5" s="24" customFormat="1" ht="12">
      <c r="A44" s="24" t="s">
        <v>719</v>
      </c>
      <c r="B44" s="70"/>
      <c r="C44" s="28"/>
      <c r="D44" s="28"/>
      <c r="E44" s="28"/>
    </row>
    <row r="45" spans="1:5" s="24" customFormat="1" ht="12">
      <c r="A45" s="24" t="s">
        <v>720</v>
      </c>
      <c r="B45" s="56">
        <v>13.4</v>
      </c>
      <c r="C45" s="28">
        <v>20.3</v>
      </c>
      <c r="D45" s="28">
        <v>31.5</v>
      </c>
      <c r="E45" s="28">
        <v>34.4</v>
      </c>
    </row>
    <row r="46" spans="1:5" s="24" customFormat="1" ht="12">
      <c r="A46" s="24" t="s">
        <v>12</v>
      </c>
      <c r="B46" s="28">
        <v>2796.5</v>
      </c>
      <c r="C46" s="28">
        <v>3955.6</v>
      </c>
      <c r="D46" s="28">
        <v>4896.3</v>
      </c>
      <c r="E46" s="28">
        <v>4214.9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56">
        <v>1618</v>
      </c>
      <c r="C48" s="28">
        <v>2759.8</v>
      </c>
      <c r="D48" s="28">
        <v>3228.1</v>
      </c>
      <c r="E48" s="28">
        <v>2650.9</v>
      </c>
    </row>
    <row r="49" spans="1:5" s="24" customFormat="1" ht="12">
      <c r="A49" s="24" t="s">
        <v>723</v>
      </c>
      <c r="B49" s="56">
        <v>328.6</v>
      </c>
      <c r="C49" s="28">
        <v>474.9</v>
      </c>
      <c r="D49" s="28">
        <v>672</v>
      </c>
      <c r="E49" s="28">
        <v>931.7</v>
      </c>
    </row>
    <row r="50" spans="1:5" s="24" customFormat="1" ht="12">
      <c r="A50" s="24" t="s">
        <v>724</v>
      </c>
      <c r="B50" s="56">
        <v>163.9</v>
      </c>
      <c r="C50" s="28">
        <v>413.7</v>
      </c>
      <c r="D50" s="28">
        <v>502</v>
      </c>
      <c r="E50" s="28">
        <v>583.6</v>
      </c>
    </row>
    <row r="51" spans="1:5" s="24" customFormat="1" ht="12">
      <c r="A51" s="24" t="s">
        <v>725</v>
      </c>
      <c r="B51" s="28">
        <v>66.2</v>
      </c>
      <c r="C51" s="28">
        <v>66.8</v>
      </c>
      <c r="D51" s="28">
        <v>17.4</v>
      </c>
      <c r="E51" s="28">
        <v>16.4</v>
      </c>
    </row>
    <row r="52" spans="1:5" s="24" customFormat="1" ht="12">
      <c r="A52" s="24" t="s">
        <v>726</v>
      </c>
      <c r="B52" s="56">
        <v>231.1</v>
      </c>
      <c r="C52" s="28">
        <v>212.4</v>
      </c>
      <c r="D52" s="28">
        <v>289</v>
      </c>
      <c r="E52" s="28">
        <v>396.9</v>
      </c>
    </row>
    <row r="53" spans="1:5" s="24" customFormat="1" ht="12">
      <c r="A53" s="24" t="s">
        <v>727</v>
      </c>
      <c r="B53" s="56">
        <v>198.3</v>
      </c>
      <c r="C53" s="28">
        <v>262.5</v>
      </c>
      <c r="D53" s="28">
        <v>219.6</v>
      </c>
      <c r="E53" s="28">
        <v>304.1</v>
      </c>
    </row>
    <row r="54" spans="1:5" s="24" customFormat="1" ht="12">
      <c r="A54" s="24" t="s">
        <v>728</v>
      </c>
      <c r="B54" s="56">
        <v>41.1</v>
      </c>
      <c r="C54" s="28">
        <v>56.8</v>
      </c>
      <c r="D54" s="28">
        <v>74.7</v>
      </c>
      <c r="E54" s="28">
        <v>39.6</v>
      </c>
    </row>
    <row r="55" spans="1:5" s="24" customFormat="1" ht="12">
      <c r="A55" s="24" t="s">
        <v>729</v>
      </c>
      <c r="B55" s="28">
        <v>3.2</v>
      </c>
      <c r="C55" s="28">
        <v>5.1</v>
      </c>
      <c r="D55" s="28">
        <v>40.1</v>
      </c>
      <c r="E55" s="28">
        <v>7.3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519</v>
      </c>
      <c r="C57" s="28">
        <v>563.7</v>
      </c>
      <c r="D57" s="28">
        <v>303.9</v>
      </c>
      <c r="E57" s="28">
        <v>400.5</v>
      </c>
    </row>
    <row r="58" spans="1:5" s="24" customFormat="1" ht="12">
      <c r="A58" s="24" t="s">
        <v>13</v>
      </c>
      <c r="B58" s="56">
        <v>509.6</v>
      </c>
      <c r="C58" s="28">
        <v>580.5</v>
      </c>
      <c r="D58" s="28">
        <v>468.1</v>
      </c>
      <c r="E58" s="28">
        <v>535.5</v>
      </c>
    </row>
    <row r="59" spans="1:5" s="24" customFormat="1" ht="12">
      <c r="A59" s="24" t="s">
        <v>732</v>
      </c>
      <c r="B59" s="56">
        <v>300.1</v>
      </c>
      <c r="C59" s="28">
        <v>471.7</v>
      </c>
      <c r="D59" s="28">
        <v>518.6</v>
      </c>
      <c r="E59" s="28">
        <v>624.3</v>
      </c>
    </row>
    <row r="60" spans="1:5" s="24" customFormat="1" ht="12">
      <c r="A60" s="24" t="s">
        <v>733</v>
      </c>
      <c r="B60" s="56">
        <v>48.7</v>
      </c>
      <c r="C60" s="28">
        <v>45.2</v>
      </c>
      <c r="D60" s="28">
        <v>26.4</v>
      </c>
      <c r="E60" s="28">
        <v>33.7</v>
      </c>
    </row>
    <row r="61" spans="1:5" s="24" customFormat="1" ht="12">
      <c r="A61" s="24" t="s">
        <v>734</v>
      </c>
      <c r="B61" s="56">
        <v>118.2</v>
      </c>
      <c r="C61" s="28">
        <v>162.2</v>
      </c>
      <c r="D61" s="28">
        <v>126.7</v>
      </c>
      <c r="E61" s="28">
        <v>156.3</v>
      </c>
    </row>
    <row r="62" spans="1:5" s="24" customFormat="1" ht="12">
      <c r="A62" s="326" t="s">
        <v>749</v>
      </c>
      <c r="B62" s="28">
        <v>528</v>
      </c>
      <c r="C62" s="28">
        <v>456</v>
      </c>
      <c r="D62" s="28">
        <v>563.4</v>
      </c>
      <c r="E62" s="28">
        <v>738.5</v>
      </c>
    </row>
    <row r="63" spans="1:5" ht="9" customHeight="1" thickBot="1">
      <c r="A63" s="283"/>
      <c r="B63" s="59"/>
      <c r="C63" s="110"/>
      <c r="D63" s="110"/>
      <c r="E63" s="142"/>
    </row>
    <row r="64" ht="12.75">
      <c r="A64" s="244"/>
    </row>
    <row r="65" ht="12.75" hidden="1"/>
    <row r="66" ht="18.75" customHeight="1">
      <c r="A66" s="172" t="s">
        <v>504</v>
      </c>
    </row>
    <row r="67" spans="1:5" ht="16.5" customHeight="1" thickBot="1">
      <c r="A67" s="337" t="s">
        <v>639</v>
      </c>
      <c r="B67" s="110"/>
      <c r="C67" s="110"/>
      <c r="D67" s="110"/>
      <c r="E67" s="110"/>
    </row>
    <row r="68" spans="1:5" ht="15.75" customHeight="1" thickBot="1">
      <c r="A68" s="283"/>
      <c r="B68" s="194">
        <v>2010</v>
      </c>
      <c r="C68" s="194">
        <v>2011</v>
      </c>
      <c r="D68" s="194">
        <v>2012</v>
      </c>
      <c r="E68" s="194">
        <v>2013</v>
      </c>
    </row>
    <row r="69" spans="1:2" ht="8.25" customHeight="1">
      <c r="A69" s="326"/>
      <c r="B69" s="28"/>
    </row>
    <row r="70" spans="1:5" s="24" customFormat="1" ht="13.5">
      <c r="A70" s="405" t="s">
        <v>7</v>
      </c>
      <c r="B70" s="48">
        <v>20400.8</v>
      </c>
      <c r="C70" s="48">
        <v>28388.4</v>
      </c>
      <c r="D70" s="48">
        <v>26970.9</v>
      </c>
      <c r="E70" s="531">
        <v>27334</v>
      </c>
    </row>
    <row r="71" spans="1:5" s="24" customFormat="1" ht="6" customHeight="1">
      <c r="A71" s="405"/>
      <c r="B71" s="28"/>
      <c r="C71" s="28"/>
      <c r="D71" s="28"/>
      <c r="E71" s="532"/>
    </row>
    <row r="72" spans="1:5" s="24" customFormat="1" ht="12">
      <c r="A72" s="326" t="s">
        <v>65</v>
      </c>
      <c r="B72" s="28">
        <v>18352.5</v>
      </c>
      <c r="C72" s="28">
        <v>25367.2</v>
      </c>
      <c r="D72" s="28">
        <v>26701.5</v>
      </c>
      <c r="E72" s="532">
        <v>26918.3</v>
      </c>
    </row>
    <row r="73" spans="1:6" s="24" customFormat="1" ht="12">
      <c r="A73" s="467" t="s">
        <v>715</v>
      </c>
      <c r="B73" s="28">
        <v>7080.1</v>
      </c>
      <c r="C73" s="28">
        <v>10470.4</v>
      </c>
      <c r="D73" s="28">
        <v>12060.6</v>
      </c>
      <c r="E73" s="532">
        <v>11543.1</v>
      </c>
      <c r="F73" s="27"/>
    </row>
    <row r="74" spans="1:6" s="24" customFormat="1" ht="12">
      <c r="A74" s="467" t="s">
        <v>716</v>
      </c>
      <c r="B74" s="28">
        <v>149.2</v>
      </c>
      <c r="C74" s="28">
        <v>342.2</v>
      </c>
      <c r="D74" s="28">
        <v>315.4</v>
      </c>
      <c r="E74" s="28">
        <v>366.5</v>
      </c>
      <c r="F74" s="27"/>
    </row>
    <row r="75" spans="1:6" s="24" customFormat="1" ht="12">
      <c r="A75" s="467" t="s">
        <v>11</v>
      </c>
      <c r="B75" s="28">
        <v>557.3</v>
      </c>
      <c r="C75" s="28">
        <v>801.9</v>
      </c>
      <c r="D75" s="28">
        <v>993.4</v>
      </c>
      <c r="E75" s="28">
        <v>1009.9</v>
      </c>
      <c r="F75" s="27"/>
    </row>
    <row r="76" spans="1:6" s="24" customFormat="1" ht="12">
      <c r="A76" s="467" t="s">
        <v>717</v>
      </c>
      <c r="B76" s="28"/>
      <c r="C76" s="28"/>
      <c r="D76" s="28"/>
      <c r="E76" s="28"/>
      <c r="F76" s="27"/>
    </row>
    <row r="77" spans="1:6" s="24" customFormat="1" ht="12">
      <c r="A77" s="467" t="s">
        <v>718</v>
      </c>
      <c r="B77" s="28">
        <v>120.4</v>
      </c>
      <c r="C77" s="28">
        <v>176.4</v>
      </c>
      <c r="D77" s="28">
        <v>221.6</v>
      </c>
      <c r="E77" s="28">
        <v>79.6</v>
      </c>
      <c r="F77" s="27"/>
    </row>
    <row r="78" spans="1:6" s="24" customFormat="1" ht="12">
      <c r="A78" s="467" t="s">
        <v>719</v>
      </c>
      <c r="B78" s="28"/>
      <c r="C78" s="28"/>
      <c r="D78" s="28"/>
      <c r="E78" s="28"/>
      <c r="F78" s="27"/>
    </row>
    <row r="79" spans="1:6" s="24" customFormat="1" ht="12">
      <c r="A79" s="467" t="s">
        <v>720</v>
      </c>
      <c r="B79" s="28">
        <v>12.3</v>
      </c>
      <c r="C79" s="28">
        <v>18.4</v>
      </c>
      <c r="D79" s="28">
        <v>22.7</v>
      </c>
      <c r="E79" s="28">
        <v>25.9</v>
      </c>
      <c r="F79" s="27"/>
    </row>
    <row r="80" spans="1:6" s="24" customFormat="1" ht="12">
      <c r="A80" s="467" t="s">
        <v>12</v>
      </c>
      <c r="B80" s="28">
        <v>1064.3</v>
      </c>
      <c r="C80" s="28">
        <v>1481.1</v>
      </c>
      <c r="D80" s="28">
        <v>1608.2</v>
      </c>
      <c r="E80" s="28">
        <v>1114.8</v>
      </c>
      <c r="F80" s="27"/>
    </row>
    <row r="81" spans="1:6" s="24" customFormat="1" ht="12">
      <c r="A81" s="467" t="s">
        <v>721</v>
      </c>
      <c r="B81" s="28"/>
      <c r="C81" s="28"/>
      <c r="D81" s="28"/>
      <c r="E81" s="28"/>
      <c r="F81" s="27"/>
    </row>
    <row r="82" spans="1:6" s="24" customFormat="1" ht="12">
      <c r="A82" s="467" t="s">
        <v>722</v>
      </c>
      <c r="B82" s="28">
        <v>4184.4</v>
      </c>
      <c r="C82" s="28">
        <v>4778.5</v>
      </c>
      <c r="D82" s="28">
        <v>4689.5</v>
      </c>
      <c r="E82" s="28">
        <v>5859.4</v>
      </c>
      <c r="F82" s="27"/>
    </row>
    <row r="83" spans="1:6" s="24" customFormat="1" ht="12">
      <c r="A83" s="467" t="s">
        <v>723</v>
      </c>
      <c r="B83" s="28">
        <v>440</v>
      </c>
      <c r="C83" s="28">
        <v>484.5</v>
      </c>
      <c r="D83" s="28">
        <v>508.4</v>
      </c>
      <c r="E83" s="28">
        <v>290.9</v>
      </c>
      <c r="F83" s="27"/>
    </row>
    <row r="84" spans="1:6" s="24" customFormat="1" ht="12">
      <c r="A84" s="467" t="s">
        <v>724</v>
      </c>
      <c r="B84" s="28">
        <v>269.8</v>
      </c>
      <c r="C84" s="28">
        <v>238.6</v>
      </c>
      <c r="D84" s="28">
        <v>204.5</v>
      </c>
      <c r="E84" s="28">
        <v>225.9</v>
      </c>
      <c r="F84" s="27"/>
    </row>
    <row r="85" spans="1:6" s="24" customFormat="1" ht="12">
      <c r="A85" s="467" t="s">
        <v>725</v>
      </c>
      <c r="B85" s="28">
        <v>78</v>
      </c>
      <c r="C85" s="28">
        <v>55.1</v>
      </c>
      <c r="D85" s="28">
        <v>12.3</v>
      </c>
      <c r="E85" s="28">
        <v>14.9</v>
      </c>
      <c r="F85" s="27"/>
    </row>
    <row r="86" spans="1:6" s="24" customFormat="1" ht="12">
      <c r="A86" s="467" t="s">
        <v>726</v>
      </c>
      <c r="B86" s="28">
        <v>652.7</v>
      </c>
      <c r="C86" s="28">
        <v>602.2</v>
      </c>
      <c r="D86" s="28">
        <v>738.9</v>
      </c>
      <c r="E86" s="28">
        <v>1020</v>
      </c>
      <c r="F86" s="27"/>
    </row>
    <row r="87" spans="1:6" s="24" customFormat="1" ht="12">
      <c r="A87" s="467" t="s">
        <v>727</v>
      </c>
      <c r="B87" s="28">
        <v>388.3</v>
      </c>
      <c r="C87" s="28">
        <v>450.3</v>
      </c>
      <c r="D87" s="28">
        <v>558.1</v>
      </c>
      <c r="E87" s="28">
        <v>666.9</v>
      </c>
      <c r="F87" s="27"/>
    </row>
    <row r="88" spans="1:6" s="24" customFormat="1" ht="12">
      <c r="A88" s="467" t="s">
        <v>728</v>
      </c>
      <c r="B88" s="28">
        <v>104</v>
      </c>
      <c r="C88" s="28">
        <v>310.7</v>
      </c>
      <c r="D88" s="28">
        <v>180.3</v>
      </c>
      <c r="E88" s="28">
        <v>132.6</v>
      </c>
      <c r="F88" s="27"/>
    </row>
    <row r="89" spans="1:6" s="24" customFormat="1" ht="12">
      <c r="A89" s="467" t="s">
        <v>729</v>
      </c>
      <c r="B89" s="28">
        <v>8.7</v>
      </c>
      <c r="C89" s="28">
        <v>6.1</v>
      </c>
      <c r="D89" s="28">
        <v>36.7</v>
      </c>
      <c r="E89" s="28">
        <v>12.7</v>
      </c>
      <c r="F89" s="27"/>
    </row>
    <row r="90" spans="1:6" s="24" customFormat="1" ht="12">
      <c r="A90" s="467" t="s">
        <v>731</v>
      </c>
      <c r="B90" s="28"/>
      <c r="C90" s="28"/>
      <c r="D90" s="28"/>
      <c r="E90" s="28"/>
      <c r="F90" s="27"/>
    </row>
    <row r="91" spans="1:6" s="24" customFormat="1" ht="12">
      <c r="A91" s="467" t="s">
        <v>730</v>
      </c>
      <c r="B91" s="28">
        <v>1261.5</v>
      </c>
      <c r="C91" s="28">
        <v>1601.4</v>
      </c>
      <c r="D91" s="28">
        <v>731.9</v>
      </c>
      <c r="E91" s="28">
        <v>943.4</v>
      </c>
      <c r="F91" s="27"/>
    </row>
    <row r="92" spans="1:6" s="24" customFormat="1" ht="12">
      <c r="A92" s="467" t="s">
        <v>13</v>
      </c>
      <c r="B92" s="28">
        <v>1686</v>
      </c>
      <c r="C92" s="28">
        <v>2723.7</v>
      </c>
      <c r="D92" s="28">
        <v>2825.3</v>
      </c>
      <c r="E92" s="28">
        <v>2740</v>
      </c>
      <c r="F92" s="27"/>
    </row>
    <row r="93" spans="1:6" s="24" customFormat="1" ht="12">
      <c r="A93" s="467" t="s">
        <v>732</v>
      </c>
      <c r="B93" s="28">
        <v>680.5</v>
      </c>
      <c r="C93" s="28">
        <v>1087.3</v>
      </c>
      <c r="D93" s="28">
        <v>1367.7</v>
      </c>
      <c r="E93" s="28">
        <v>1422.3</v>
      </c>
      <c r="F93" s="27"/>
    </row>
    <row r="94" spans="1:6" s="24" customFormat="1" ht="12">
      <c r="A94" s="467" t="s">
        <v>733</v>
      </c>
      <c r="B94" s="28">
        <v>84.8</v>
      </c>
      <c r="C94" s="28">
        <v>117.7</v>
      </c>
      <c r="D94" s="28">
        <v>95.1</v>
      </c>
      <c r="E94" s="28">
        <v>109.8</v>
      </c>
      <c r="F94" s="27"/>
    </row>
    <row r="95" spans="1:6" s="24" customFormat="1" ht="12">
      <c r="A95" s="467" t="s">
        <v>734</v>
      </c>
      <c r="B95" s="28">
        <v>58.2</v>
      </c>
      <c r="C95" s="28">
        <v>76.7</v>
      </c>
      <c r="D95" s="28">
        <v>94.3</v>
      </c>
      <c r="E95" s="28">
        <v>78.2</v>
      </c>
      <c r="F95" s="27"/>
    </row>
    <row r="96" spans="1:6" s="24" customFormat="1" ht="12">
      <c r="A96" s="467" t="s">
        <v>749</v>
      </c>
      <c r="B96" s="28">
        <v>-528</v>
      </c>
      <c r="C96" s="28">
        <v>-456</v>
      </c>
      <c r="D96" s="28">
        <v>-563.4</v>
      </c>
      <c r="E96" s="28">
        <v>-738.5</v>
      </c>
      <c r="F96" s="27"/>
    </row>
    <row r="97" spans="1:6" s="24" customFormat="1" ht="12">
      <c r="A97" s="326" t="s">
        <v>487</v>
      </c>
      <c r="B97" s="28">
        <v>2048.3</v>
      </c>
      <c r="C97" s="28">
        <v>3021.2</v>
      </c>
      <c r="D97" s="28">
        <v>269.4</v>
      </c>
      <c r="E97" s="28">
        <v>415.7</v>
      </c>
      <c r="F97" s="27"/>
    </row>
    <row r="98" spans="1:5" ht="3.75" customHeight="1" thickBot="1">
      <c r="A98" s="110"/>
      <c r="B98" s="142"/>
      <c r="C98" s="110"/>
      <c r="D98" s="110"/>
      <c r="E98" s="110"/>
    </row>
    <row r="99" ht="3" customHeight="1"/>
    <row r="100" ht="12.75">
      <c r="A100" s="269" t="s">
        <v>1</v>
      </c>
    </row>
    <row r="101" ht="12.75">
      <c r="A101" s="404" t="s">
        <v>799</v>
      </c>
    </row>
    <row r="102" ht="6.75" customHeight="1"/>
    <row r="103" ht="18.75" customHeight="1">
      <c r="A103" s="172" t="s">
        <v>505</v>
      </c>
    </row>
    <row r="104" ht="18.75" customHeight="1">
      <c r="A104" s="172" t="s">
        <v>763</v>
      </c>
    </row>
    <row r="105" spans="1:5" ht="18" customHeight="1" thickBot="1">
      <c r="A105" s="241" t="s">
        <v>764</v>
      </c>
      <c r="B105" s="110"/>
      <c r="C105" s="110"/>
      <c r="D105" s="110"/>
      <c r="E105" s="110"/>
    </row>
    <row r="106" spans="1:5" ht="18" customHeight="1" thickBot="1">
      <c r="A106" s="283"/>
      <c r="B106" s="194">
        <v>2010</v>
      </c>
      <c r="C106" s="194">
        <v>2011</v>
      </c>
      <c r="D106" s="194">
        <v>2012</v>
      </c>
      <c r="E106" s="194">
        <v>2013</v>
      </c>
    </row>
    <row r="107" ht="5.25" customHeight="1">
      <c r="A107" s="326"/>
    </row>
    <row r="108" spans="1:5" s="24" customFormat="1" ht="12">
      <c r="A108" s="405" t="s">
        <v>2</v>
      </c>
      <c r="B108" s="144">
        <v>100</v>
      </c>
      <c r="C108" s="144">
        <v>100</v>
      </c>
      <c r="D108" s="144">
        <v>100</v>
      </c>
      <c r="E108" s="144">
        <v>100</v>
      </c>
    </row>
    <row r="109" s="24" customFormat="1" ht="7.5" customHeight="1">
      <c r="A109" s="405"/>
    </row>
    <row r="110" spans="1:5" s="24" customFormat="1" ht="12">
      <c r="A110" s="24" t="s">
        <v>715</v>
      </c>
      <c r="B110" s="27">
        <v>34.7</v>
      </c>
      <c r="C110" s="27">
        <v>36.9</v>
      </c>
      <c r="D110" s="27">
        <v>44.7</v>
      </c>
      <c r="E110" s="27">
        <v>42.2</v>
      </c>
    </row>
    <row r="111" spans="1:5" s="24" customFormat="1" ht="12">
      <c r="A111" s="24" t="s">
        <v>716</v>
      </c>
      <c r="B111" s="27">
        <v>0.7</v>
      </c>
      <c r="C111" s="27">
        <v>1.2</v>
      </c>
      <c r="D111" s="27">
        <v>1.2</v>
      </c>
      <c r="E111" s="27">
        <v>1.3</v>
      </c>
    </row>
    <row r="112" spans="1:5" s="24" customFormat="1" ht="12">
      <c r="A112" s="24" t="s">
        <v>11</v>
      </c>
      <c r="B112" s="27">
        <v>2.7</v>
      </c>
      <c r="C112" s="27">
        <v>2.8</v>
      </c>
      <c r="D112" s="27">
        <v>3.7</v>
      </c>
      <c r="E112" s="27">
        <v>3.7</v>
      </c>
    </row>
    <row r="113" spans="1:5" s="24" customFormat="1" ht="12">
      <c r="A113" s="24" t="s">
        <v>717</v>
      </c>
      <c r="B113" s="27"/>
      <c r="C113" s="27"/>
      <c r="D113" s="27"/>
      <c r="E113" s="27"/>
    </row>
    <row r="114" spans="1:5" s="24" customFormat="1" ht="12">
      <c r="A114" s="24" t="s">
        <v>718</v>
      </c>
      <c r="B114" s="27">
        <v>0.6</v>
      </c>
      <c r="C114" s="27">
        <v>0.6</v>
      </c>
      <c r="D114" s="27">
        <v>0.8</v>
      </c>
      <c r="E114" s="27">
        <v>0.3</v>
      </c>
    </row>
    <row r="115" spans="1:5" s="24" customFormat="1" ht="12">
      <c r="A115" s="24" t="s">
        <v>719</v>
      </c>
      <c r="B115" s="27"/>
      <c r="C115" s="27"/>
      <c r="D115" s="27"/>
      <c r="E115" s="27"/>
    </row>
    <row r="116" spans="1:5" s="24" customFormat="1" ht="12">
      <c r="A116" s="24" t="s">
        <v>720</v>
      </c>
      <c r="B116" s="27">
        <v>0.1</v>
      </c>
      <c r="C116" s="27">
        <v>0.1</v>
      </c>
      <c r="D116" s="27">
        <v>0.1</v>
      </c>
      <c r="E116" s="27">
        <v>0.1</v>
      </c>
    </row>
    <row r="117" spans="1:5" s="24" customFormat="1" ht="12">
      <c r="A117" s="24" t="s">
        <v>12</v>
      </c>
      <c r="B117" s="27">
        <v>5.2</v>
      </c>
      <c r="C117" s="27">
        <v>5.2</v>
      </c>
      <c r="D117" s="27">
        <v>6</v>
      </c>
      <c r="E117" s="27">
        <v>4.1</v>
      </c>
    </row>
    <row r="118" spans="1:5" s="24" customFormat="1" ht="12">
      <c r="A118" s="24" t="s">
        <v>721</v>
      </c>
      <c r="B118" s="27"/>
      <c r="C118" s="27"/>
      <c r="D118" s="27"/>
      <c r="E118" s="27"/>
    </row>
    <row r="119" spans="1:5" s="24" customFormat="1" ht="12">
      <c r="A119" s="24" t="s">
        <v>722</v>
      </c>
      <c r="B119" s="27">
        <v>20.5</v>
      </c>
      <c r="C119" s="27">
        <v>16.8</v>
      </c>
      <c r="D119" s="27">
        <v>17.4</v>
      </c>
      <c r="E119" s="27">
        <v>21.4</v>
      </c>
    </row>
    <row r="120" spans="1:5" s="24" customFormat="1" ht="12">
      <c r="A120" s="24" t="s">
        <v>723</v>
      </c>
      <c r="B120" s="27">
        <v>2.2</v>
      </c>
      <c r="C120" s="27">
        <v>1.7</v>
      </c>
      <c r="D120" s="27">
        <v>1.9</v>
      </c>
      <c r="E120" s="27">
        <v>1.1</v>
      </c>
    </row>
    <row r="121" spans="1:5" s="24" customFormat="1" ht="12">
      <c r="A121" s="24" t="s">
        <v>724</v>
      </c>
      <c r="B121" s="27">
        <v>1.3</v>
      </c>
      <c r="C121" s="27">
        <v>0.8</v>
      </c>
      <c r="D121" s="27">
        <v>0.7</v>
      </c>
      <c r="E121" s="27">
        <v>0.8</v>
      </c>
    </row>
    <row r="122" spans="1:5" s="24" customFormat="1" ht="12">
      <c r="A122" s="24" t="s">
        <v>725</v>
      </c>
      <c r="B122" s="27">
        <v>0.4</v>
      </c>
      <c r="C122" s="27">
        <v>0.2</v>
      </c>
      <c r="D122" s="27">
        <v>0.1</v>
      </c>
      <c r="E122" s="27">
        <v>0.1</v>
      </c>
    </row>
    <row r="123" spans="1:5" s="24" customFormat="1" ht="12">
      <c r="A123" s="24" t="s">
        <v>726</v>
      </c>
      <c r="B123" s="27">
        <v>3.2</v>
      </c>
      <c r="C123" s="27">
        <v>2.1</v>
      </c>
      <c r="D123" s="27">
        <v>2.7</v>
      </c>
      <c r="E123" s="27">
        <v>3.7</v>
      </c>
    </row>
    <row r="124" spans="1:5" s="24" customFormat="1" ht="12">
      <c r="A124" s="24" t="s">
        <v>727</v>
      </c>
      <c r="B124" s="27">
        <v>1.9</v>
      </c>
      <c r="C124" s="27">
        <v>1.6</v>
      </c>
      <c r="D124" s="27">
        <v>2.1</v>
      </c>
      <c r="E124" s="27">
        <v>2.4</v>
      </c>
    </row>
    <row r="125" spans="1:5" s="24" customFormat="1" ht="12">
      <c r="A125" s="24" t="s">
        <v>728</v>
      </c>
      <c r="B125" s="27">
        <v>0.5</v>
      </c>
      <c r="C125" s="27">
        <v>1.1</v>
      </c>
      <c r="D125" s="27">
        <v>0.7</v>
      </c>
      <c r="E125" s="27">
        <v>0.5</v>
      </c>
    </row>
    <row r="126" spans="1:5" s="24" customFormat="1" ht="12">
      <c r="A126" s="24" t="s">
        <v>729</v>
      </c>
      <c r="B126" s="27">
        <v>0</v>
      </c>
      <c r="C126" s="27">
        <v>0</v>
      </c>
      <c r="D126" s="27">
        <v>0.1</v>
      </c>
      <c r="E126" s="27">
        <v>0.1</v>
      </c>
    </row>
    <row r="127" spans="1:5" s="24" customFormat="1" ht="12">
      <c r="A127" s="24" t="s">
        <v>731</v>
      </c>
      <c r="B127" s="27"/>
      <c r="C127" s="27"/>
      <c r="D127" s="27"/>
      <c r="E127" s="27"/>
    </row>
    <row r="128" spans="1:5" s="24" customFormat="1" ht="12">
      <c r="A128" s="24" t="s">
        <v>730</v>
      </c>
      <c r="B128" s="27">
        <v>6.2</v>
      </c>
      <c r="C128" s="27">
        <v>5.7</v>
      </c>
      <c r="D128" s="27">
        <v>2.7</v>
      </c>
      <c r="E128" s="27">
        <v>3.5</v>
      </c>
    </row>
    <row r="129" spans="1:5" s="24" customFormat="1" ht="12">
      <c r="A129" s="24" t="s">
        <v>13</v>
      </c>
      <c r="B129" s="27">
        <v>8.3</v>
      </c>
      <c r="C129" s="27">
        <v>9.6</v>
      </c>
      <c r="D129" s="27">
        <v>10.5</v>
      </c>
      <c r="E129" s="27">
        <v>10</v>
      </c>
    </row>
    <row r="130" spans="1:5" s="24" customFormat="1" ht="12">
      <c r="A130" s="24" t="s">
        <v>732</v>
      </c>
      <c r="B130" s="27">
        <v>3.4</v>
      </c>
      <c r="C130" s="27">
        <v>3.8</v>
      </c>
      <c r="D130" s="27">
        <v>5.1</v>
      </c>
      <c r="E130" s="27">
        <v>5.2</v>
      </c>
    </row>
    <row r="131" spans="1:5" s="24" customFormat="1" ht="12">
      <c r="A131" s="24" t="s">
        <v>733</v>
      </c>
      <c r="B131" s="27">
        <v>0.4</v>
      </c>
      <c r="C131" s="27">
        <v>0.4</v>
      </c>
      <c r="D131" s="27">
        <v>0.3</v>
      </c>
      <c r="E131" s="27">
        <v>0.4</v>
      </c>
    </row>
    <row r="132" spans="1:5" s="24" customFormat="1" ht="12">
      <c r="A132" s="24" t="s">
        <v>734</v>
      </c>
      <c r="B132" s="27">
        <v>0.3</v>
      </c>
      <c r="C132" s="27">
        <v>0.3</v>
      </c>
      <c r="D132" s="27">
        <v>0.3</v>
      </c>
      <c r="E132" s="27">
        <v>0.3</v>
      </c>
    </row>
    <row r="133" spans="1:5" s="24" customFormat="1" ht="12">
      <c r="A133" s="326" t="s">
        <v>750</v>
      </c>
      <c r="B133" s="27">
        <v>-2.6</v>
      </c>
      <c r="C133" s="27">
        <v>-1.6</v>
      </c>
      <c r="D133" s="27">
        <v>-2.1</v>
      </c>
      <c r="E133" s="27">
        <v>-2.7</v>
      </c>
    </row>
    <row r="134" spans="1:5" s="24" customFormat="1" ht="12">
      <c r="A134" s="326" t="s">
        <v>487</v>
      </c>
      <c r="B134" s="27">
        <v>10</v>
      </c>
      <c r="C134" s="27">
        <v>10.7</v>
      </c>
      <c r="D134" s="27">
        <v>1</v>
      </c>
      <c r="E134" s="27">
        <v>1.5</v>
      </c>
    </row>
    <row r="135" spans="1:5" ht="7.5" customHeight="1" thickBot="1">
      <c r="A135" s="110"/>
      <c r="B135" s="110"/>
      <c r="C135" s="110"/>
      <c r="D135" s="110"/>
      <c r="E135" s="110"/>
    </row>
    <row r="137" ht="15.75" customHeight="1">
      <c r="A137" s="184" t="s">
        <v>483</v>
      </c>
    </row>
    <row r="138" ht="15.75" customHeight="1">
      <c r="A138" s="184" t="s">
        <v>765</v>
      </c>
    </row>
    <row r="139" spans="1:5" ht="15.75" customHeight="1" thickBot="1">
      <c r="A139" s="560" t="s">
        <v>601</v>
      </c>
      <c r="B139" s="543"/>
      <c r="C139" s="543"/>
      <c r="D139" s="110"/>
      <c r="E139" s="218"/>
    </row>
    <row r="140" spans="1:5" ht="18" customHeight="1" thickBot="1">
      <c r="A140" s="261"/>
      <c r="B140" s="194">
        <v>2011</v>
      </c>
      <c r="C140" s="194">
        <v>2012</v>
      </c>
      <c r="D140" s="194">
        <v>2013</v>
      </c>
      <c r="E140" s="218"/>
    </row>
    <row r="141" spans="1:5" ht="6" customHeight="1">
      <c r="A141" s="24"/>
      <c r="E141" s="218"/>
    </row>
    <row r="142" spans="1:5" s="24" customFormat="1" ht="12">
      <c r="A142" s="187" t="s">
        <v>2</v>
      </c>
      <c r="B142" s="50">
        <v>104.6</v>
      </c>
      <c r="C142" s="187">
        <v>108.9</v>
      </c>
      <c r="D142" s="187">
        <v>99.6</v>
      </c>
      <c r="E142" s="226"/>
    </row>
    <row r="143" s="24" customFormat="1" ht="7.5" customHeight="1">
      <c r="E143" s="226"/>
    </row>
    <row r="144" spans="1:5" s="24" customFormat="1" ht="12">
      <c r="A144" s="24" t="s">
        <v>715</v>
      </c>
      <c r="B144" s="51">
        <v>100.5</v>
      </c>
      <c r="C144" s="24">
        <v>107.2</v>
      </c>
      <c r="D144" s="27">
        <v>100</v>
      </c>
      <c r="E144" s="226"/>
    </row>
    <row r="145" spans="1:5" s="24" customFormat="1" ht="12">
      <c r="A145" s="24" t="s">
        <v>716</v>
      </c>
      <c r="B145" s="52">
        <v>145.9</v>
      </c>
      <c r="C145" s="27">
        <v>96.7</v>
      </c>
      <c r="D145" s="27">
        <v>122.8</v>
      </c>
      <c r="E145" s="226"/>
    </row>
    <row r="146" spans="1:4" s="24" customFormat="1" ht="12">
      <c r="A146" s="24" t="s">
        <v>11</v>
      </c>
      <c r="B146" s="51">
        <v>110.4</v>
      </c>
      <c r="C146" s="24">
        <v>106.7</v>
      </c>
      <c r="D146" s="27">
        <v>110</v>
      </c>
    </row>
    <row r="147" spans="1:2" s="24" customFormat="1" ht="12">
      <c r="A147" s="24" t="s">
        <v>717</v>
      </c>
      <c r="B147" s="51"/>
    </row>
    <row r="148" spans="1:4" s="24" customFormat="1" ht="12">
      <c r="A148" s="24" t="s">
        <v>718</v>
      </c>
      <c r="B148" s="24">
        <v>138.3</v>
      </c>
      <c r="C148" s="24">
        <v>112.9</v>
      </c>
      <c r="D148" s="24">
        <v>103.7</v>
      </c>
    </row>
    <row r="149" spans="1:2" s="24" customFormat="1" ht="12">
      <c r="A149" s="24" t="s">
        <v>719</v>
      </c>
      <c r="B149" s="27"/>
    </row>
    <row r="150" spans="1:4" s="24" customFormat="1" ht="12">
      <c r="A150" s="24" t="s">
        <v>720</v>
      </c>
      <c r="B150" s="27">
        <v>111.4</v>
      </c>
      <c r="C150" s="24">
        <v>143.5</v>
      </c>
      <c r="D150" s="24">
        <v>119.4</v>
      </c>
    </row>
    <row r="151" spans="1:4" s="24" customFormat="1" ht="12">
      <c r="A151" s="24" t="s">
        <v>12</v>
      </c>
      <c r="B151" s="27">
        <v>124.1</v>
      </c>
      <c r="C151" s="24">
        <v>114.7</v>
      </c>
      <c r="D151" s="24">
        <v>73.5</v>
      </c>
    </row>
    <row r="152" spans="1:2" s="24" customFormat="1" ht="12">
      <c r="A152" s="24" t="s">
        <v>721</v>
      </c>
      <c r="B152" s="27"/>
    </row>
    <row r="153" spans="1:4" s="24" customFormat="1" ht="12">
      <c r="A153" s="24" t="s">
        <v>722</v>
      </c>
      <c r="B153" s="27">
        <v>105.5</v>
      </c>
      <c r="C153" s="24">
        <v>119.4</v>
      </c>
      <c r="D153" s="24">
        <v>102.9</v>
      </c>
    </row>
    <row r="154" spans="1:4" s="24" customFormat="1" ht="12">
      <c r="A154" s="24" t="s">
        <v>723</v>
      </c>
      <c r="B154" s="27">
        <v>100.2</v>
      </c>
      <c r="C154" s="24">
        <v>100.7</v>
      </c>
      <c r="D154" s="24">
        <v>100.6</v>
      </c>
    </row>
    <row r="155" spans="1:4" s="24" customFormat="1" ht="12">
      <c r="A155" s="24" t="s">
        <v>724</v>
      </c>
      <c r="B155" s="27">
        <v>122.1</v>
      </c>
      <c r="C155" s="24">
        <v>106.5</v>
      </c>
      <c r="D155" s="24">
        <v>104.9</v>
      </c>
    </row>
    <row r="156" spans="1:4" s="24" customFormat="1" ht="12">
      <c r="A156" s="24" t="s">
        <v>725</v>
      </c>
      <c r="B156" s="27">
        <v>99.6</v>
      </c>
      <c r="C156" s="24">
        <v>98.4</v>
      </c>
      <c r="D156" s="24">
        <v>91.1</v>
      </c>
    </row>
    <row r="157" spans="1:4" s="24" customFormat="1" ht="12">
      <c r="A157" s="24" t="s">
        <v>726</v>
      </c>
      <c r="B157" s="27">
        <v>97.7</v>
      </c>
      <c r="C157" s="24">
        <v>108.6</v>
      </c>
      <c r="D157" s="24">
        <v>117.9</v>
      </c>
    </row>
    <row r="158" spans="1:4" s="24" customFormat="1" ht="12">
      <c r="A158" s="24" t="s">
        <v>727</v>
      </c>
      <c r="B158" s="27">
        <v>99.5</v>
      </c>
      <c r="C158" s="24">
        <v>98.8</v>
      </c>
      <c r="D158" s="24">
        <v>101.1</v>
      </c>
    </row>
    <row r="159" spans="1:4" s="24" customFormat="1" ht="12">
      <c r="A159" s="24" t="s">
        <v>728</v>
      </c>
      <c r="B159" s="27">
        <v>103</v>
      </c>
      <c r="C159" s="24">
        <v>98.1</v>
      </c>
      <c r="D159" s="24">
        <v>88.7</v>
      </c>
    </row>
    <row r="160" spans="1:4" s="24" customFormat="1" ht="12">
      <c r="A160" s="24" t="s">
        <v>729</v>
      </c>
      <c r="B160" s="27">
        <v>90.8</v>
      </c>
      <c r="C160" s="24">
        <v>96.7</v>
      </c>
      <c r="D160" s="24">
        <v>92.6</v>
      </c>
    </row>
    <row r="161" spans="1:2" s="24" customFormat="1" ht="12">
      <c r="A161" s="24" t="s">
        <v>731</v>
      </c>
      <c r="B161" s="27"/>
    </row>
    <row r="162" spans="1:4" s="24" customFormat="1" ht="12">
      <c r="A162" s="24" t="s">
        <v>730</v>
      </c>
      <c r="B162" s="27">
        <v>102.8</v>
      </c>
      <c r="C162" s="24">
        <v>102.9</v>
      </c>
      <c r="D162" s="24">
        <v>98.9</v>
      </c>
    </row>
    <row r="163" spans="1:4" s="24" customFormat="1" ht="12">
      <c r="A163" s="24" t="s">
        <v>13</v>
      </c>
      <c r="B163" s="27">
        <v>103.2</v>
      </c>
      <c r="C163" s="24">
        <v>106.2</v>
      </c>
      <c r="D163" s="24">
        <v>98.7</v>
      </c>
    </row>
    <row r="164" spans="1:6" s="24" customFormat="1" ht="12">
      <c r="A164" s="24" t="s">
        <v>732</v>
      </c>
      <c r="B164" s="27">
        <v>100.7</v>
      </c>
      <c r="C164" s="24">
        <v>102.9</v>
      </c>
      <c r="D164" s="24">
        <v>102.8</v>
      </c>
      <c r="E164" s="226"/>
      <c r="F164" s="226"/>
    </row>
    <row r="165" spans="1:6" s="24" customFormat="1" ht="12">
      <c r="A165" s="24" t="s">
        <v>733</v>
      </c>
      <c r="B165" s="27">
        <v>94.6</v>
      </c>
      <c r="C165" s="24">
        <v>110.1</v>
      </c>
      <c r="D165" s="24">
        <v>100.8</v>
      </c>
      <c r="E165" s="226"/>
      <c r="F165" s="226"/>
    </row>
    <row r="166" spans="1:6" s="24" customFormat="1" ht="12">
      <c r="A166" s="24" t="s">
        <v>734</v>
      </c>
      <c r="B166" s="27">
        <v>86.1</v>
      </c>
      <c r="C166" s="24">
        <v>110.7</v>
      </c>
      <c r="D166" s="24">
        <v>93.2</v>
      </c>
      <c r="E166" s="226"/>
      <c r="F166" s="226"/>
    </row>
    <row r="167" spans="1:6" s="24" customFormat="1" ht="12">
      <c r="A167" s="326" t="s">
        <v>750</v>
      </c>
      <c r="B167" s="27">
        <v>97.5</v>
      </c>
      <c r="C167" s="24">
        <v>109.1</v>
      </c>
      <c r="D167" s="24">
        <v>119.1</v>
      </c>
      <c r="E167" s="226"/>
      <c r="F167" s="226"/>
    </row>
    <row r="168" spans="1:6" s="24" customFormat="1" ht="12.75" thickBot="1">
      <c r="A168" s="283" t="s">
        <v>487</v>
      </c>
      <c r="B168" s="62">
        <v>104.6</v>
      </c>
      <c r="C168" s="59">
        <v>108.9</v>
      </c>
      <c r="D168" s="59">
        <v>99.6</v>
      </c>
      <c r="E168" s="226"/>
      <c r="F168" s="226"/>
    </row>
    <row r="169" spans="1:6" ht="12.75">
      <c r="A169" s="24"/>
      <c r="E169" s="218"/>
      <c r="F169" s="218"/>
    </row>
    <row r="170" spans="5:6" ht="12.75">
      <c r="E170" s="218"/>
      <c r="F170" s="218"/>
    </row>
    <row r="171" spans="5:6" ht="12.75">
      <c r="E171" s="218"/>
      <c r="F171" s="218"/>
    </row>
    <row r="172" spans="5:6" ht="12.75">
      <c r="E172" s="218"/>
      <c r="F172" s="218"/>
    </row>
    <row r="173" spans="5:6" ht="12.75">
      <c r="E173" s="218"/>
      <c r="F173" s="218"/>
    </row>
    <row r="174" spans="5:6" ht="12.75">
      <c r="E174" s="218"/>
      <c r="F174" s="218"/>
    </row>
    <row r="175" spans="5:6" ht="12.75">
      <c r="E175" s="218"/>
      <c r="F175" s="218"/>
    </row>
    <row r="176" spans="5:6" ht="12.75">
      <c r="E176" s="218"/>
      <c r="F176" s="218"/>
    </row>
  </sheetData>
  <sheetProtection/>
  <mergeCells count="1">
    <mergeCell ref="A139:C139"/>
  </mergeCells>
  <printOptions/>
  <pageMargins left="0.9448818897637796" right="0.7480314960629921" top="0.5905511811023623" bottom="0.7086614173228347" header="0.5118110236220472" footer="0.5118110236220472"/>
  <pageSetup firstPageNumber="124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2" manualBreakCount="2">
    <brk id="63" max="4" man="1"/>
    <brk id="102" max="5" man="1"/>
  </rowBreaks>
  <colBreaks count="1" manualBreakCount="1">
    <brk id="5" max="157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F171"/>
  <sheetViews>
    <sheetView view="pageBreakPreview" zoomScale="120" zoomScaleNormal="120" zoomScaleSheetLayoutView="120" zoomScalePageLayoutView="0" workbookViewId="0" topLeftCell="A1">
      <selection activeCell="E46" sqref="E1:E16384"/>
    </sheetView>
  </sheetViews>
  <sheetFormatPr defaultColWidth="9.00390625" defaultRowHeight="12.75"/>
  <cols>
    <col min="1" max="1" width="45.875" style="26" customWidth="1"/>
    <col min="2" max="5" width="10.75390625" style="26" customWidth="1"/>
    <col min="6" max="16384" width="9.125" style="26" customWidth="1"/>
  </cols>
  <sheetData>
    <row r="1" ht="18.75" customHeight="1">
      <c r="A1" s="172" t="s">
        <v>509</v>
      </c>
    </row>
    <row r="2" ht="18.75" customHeight="1">
      <c r="A2" s="282" t="s">
        <v>766</v>
      </c>
    </row>
    <row r="3" spans="1:5" ht="14.25" customHeight="1" thickBot="1">
      <c r="A3" s="241" t="s">
        <v>280</v>
      </c>
      <c r="B3" s="110"/>
      <c r="C3" s="110"/>
      <c r="D3" s="110"/>
      <c r="E3" s="110"/>
    </row>
    <row r="4" spans="1:5" ht="18" customHeight="1" thickBot="1">
      <c r="A4" s="283"/>
      <c r="B4" s="194">
        <v>2010</v>
      </c>
      <c r="C4" s="194">
        <v>2011</v>
      </c>
      <c r="D4" s="194">
        <v>2012</v>
      </c>
      <c r="E4" s="194">
        <v>2013</v>
      </c>
    </row>
    <row r="5" ht="10.5" customHeight="1">
      <c r="A5" s="326"/>
    </row>
    <row r="6" spans="1:5" s="24" customFormat="1" ht="12">
      <c r="A6" s="405" t="s">
        <v>490</v>
      </c>
      <c r="B6" s="48">
        <v>17240.6</v>
      </c>
      <c r="C6" s="48">
        <v>19203.4</v>
      </c>
      <c r="D6" s="48">
        <v>22918.1</v>
      </c>
      <c r="E6" s="48">
        <v>27328.7</v>
      </c>
    </row>
    <row r="7" spans="1:5" s="24" customFormat="1" ht="12">
      <c r="A7" s="244"/>
      <c r="B7" s="28"/>
      <c r="C7" s="28"/>
      <c r="D7" s="28"/>
      <c r="E7" s="28"/>
    </row>
    <row r="8" spans="1:5" s="24" customFormat="1" ht="12">
      <c r="A8" s="24" t="s">
        <v>715</v>
      </c>
      <c r="B8" s="56">
        <v>11029.9</v>
      </c>
      <c r="C8" s="28">
        <v>11614.2</v>
      </c>
      <c r="D8" s="28">
        <v>14546.5</v>
      </c>
      <c r="E8" s="28">
        <v>18421.2</v>
      </c>
    </row>
    <row r="9" spans="1:5" s="24" customFormat="1" ht="12">
      <c r="A9" s="24" t="s">
        <v>716</v>
      </c>
      <c r="B9" s="56">
        <v>1.7</v>
      </c>
      <c r="C9" s="28">
        <v>59.1</v>
      </c>
      <c r="D9" s="28">
        <v>1.7</v>
      </c>
      <c r="E9" s="28">
        <v>1.2</v>
      </c>
    </row>
    <row r="10" spans="1:5" s="24" customFormat="1" ht="12">
      <c r="A10" s="24" t="s">
        <v>11</v>
      </c>
      <c r="B10" s="56">
        <v>920.1</v>
      </c>
      <c r="C10" s="28">
        <v>1028.9</v>
      </c>
      <c r="D10" s="28">
        <v>1093.1</v>
      </c>
      <c r="E10" s="28">
        <v>1106.5</v>
      </c>
    </row>
    <row r="11" spans="1:5" s="24" customFormat="1" ht="12">
      <c r="A11" s="24" t="s">
        <v>717</v>
      </c>
      <c r="B11" s="28"/>
      <c r="C11" s="28"/>
      <c r="D11" s="28"/>
      <c r="E11" s="28"/>
    </row>
    <row r="12" spans="1:5" s="24" customFormat="1" ht="12">
      <c r="A12" s="24" t="s">
        <v>718</v>
      </c>
      <c r="B12" s="56">
        <v>174.4</v>
      </c>
      <c r="C12" s="28">
        <v>338.1</v>
      </c>
      <c r="D12" s="28">
        <v>372.6</v>
      </c>
      <c r="E12" s="28">
        <v>387.9</v>
      </c>
    </row>
    <row r="13" spans="1:5" s="24" customFormat="1" ht="12">
      <c r="A13" s="24" t="s">
        <v>719</v>
      </c>
      <c r="B13" s="56"/>
      <c r="C13" s="28"/>
      <c r="D13" s="28"/>
      <c r="E13" s="28"/>
    </row>
    <row r="14" spans="1:5" s="24" customFormat="1" ht="12">
      <c r="A14" s="24" t="s">
        <v>720</v>
      </c>
      <c r="B14" s="56">
        <v>7.8</v>
      </c>
      <c r="C14" s="28">
        <v>9.6</v>
      </c>
      <c r="D14" s="28">
        <v>5.2</v>
      </c>
      <c r="E14" s="28">
        <v>11.9</v>
      </c>
    </row>
    <row r="15" spans="1:5" s="24" customFormat="1" ht="12">
      <c r="A15" s="24" t="s">
        <v>12</v>
      </c>
      <c r="B15" s="56">
        <v>990.1</v>
      </c>
      <c r="C15" s="28">
        <v>884.5</v>
      </c>
      <c r="D15" s="28">
        <v>831.5</v>
      </c>
      <c r="E15" s="28">
        <v>1058</v>
      </c>
    </row>
    <row r="16" spans="1:5" s="24" customFormat="1" ht="12">
      <c r="A16" s="24" t="s">
        <v>721</v>
      </c>
      <c r="B16" s="56"/>
      <c r="C16" s="28"/>
      <c r="D16" s="28"/>
      <c r="E16" s="28"/>
    </row>
    <row r="17" spans="1:5" s="24" customFormat="1" ht="12">
      <c r="A17" s="24" t="s">
        <v>722</v>
      </c>
      <c r="B17" s="56">
        <v>1418</v>
      </c>
      <c r="C17" s="28">
        <v>1973.2</v>
      </c>
      <c r="D17" s="28">
        <v>2276</v>
      </c>
      <c r="E17" s="28">
        <v>2331.4</v>
      </c>
    </row>
    <row r="18" spans="1:5" s="24" customFormat="1" ht="12">
      <c r="A18" s="24" t="s">
        <v>723</v>
      </c>
      <c r="B18" s="56">
        <v>418.9</v>
      </c>
      <c r="C18" s="28">
        <v>424.6</v>
      </c>
      <c r="D18" s="28">
        <v>422.5</v>
      </c>
      <c r="E18" s="28">
        <v>425.7</v>
      </c>
    </row>
    <row r="19" spans="1:5" s="24" customFormat="1" ht="12">
      <c r="A19" s="24" t="s">
        <v>724</v>
      </c>
      <c r="B19" s="56">
        <v>131.2</v>
      </c>
      <c r="C19" s="28">
        <v>168.5</v>
      </c>
      <c r="D19" s="28">
        <v>183.6</v>
      </c>
      <c r="E19" s="28">
        <v>202.4</v>
      </c>
    </row>
    <row r="20" spans="1:5" s="24" customFormat="1" ht="12">
      <c r="A20" s="24" t="s">
        <v>725</v>
      </c>
      <c r="B20" s="56">
        <v>29.2</v>
      </c>
      <c r="C20" s="28">
        <v>27</v>
      </c>
      <c r="D20" s="28">
        <v>27.1</v>
      </c>
      <c r="E20" s="28">
        <v>38.9</v>
      </c>
    </row>
    <row r="21" spans="1:5" s="24" customFormat="1" ht="12">
      <c r="A21" s="24" t="s">
        <v>726</v>
      </c>
      <c r="B21" s="56">
        <v>208</v>
      </c>
      <c r="C21" s="28">
        <v>262.1</v>
      </c>
      <c r="D21" s="28">
        <v>373.2</v>
      </c>
      <c r="E21" s="28">
        <v>453.6</v>
      </c>
    </row>
    <row r="22" spans="1:5" s="24" customFormat="1" ht="12">
      <c r="A22" s="24" t="s">
        <v>727</v>
      </c>
      <c r="B22" s="56">
        <v>81.7</v>
      </c>
      <c r="C22" s="28">
        <v>113</v>
      </c>
      <c r="D22" s="28">
        <v>148.9</v>
      </c>
      <c r="E22" s="28">
        <v>174.3</v>
      </c>
    </row>
    <row r="23" spans="1:5" s="24" customFormat="1" ht="12">
      <c r="A23" s="24" t="s">
        <v>728</v>
      </c>
      <c r="B23" s="56">
        <v>423.4</v>
      </c>
      <c r="C23" s="28">
        <v>373.5</v>
      </c>
      <c r="D23" s="28">
        <v>345.2</v>
      </c>
      <c r="E23" s="28">
        <v>327.1</v>
      </c>
    </row>
    <row r="24" spans="1:5" s="24" customFormat="1" ht="12">
      <c r="A24" s="24" t="s">
        <v>729</v>
      </c>
      <c r="B24" s="56">
        <v>2.6</v>
      </c>
      <c r="C24" s="28">
        <v>3.6</v>
      </c>
      <c r="D24" s="28">
        <v>7.4</v>
      </c>
      <c r="E24" s="28">
        <v>3.2</v>
      </c>
    </row>
    <row r="25" spans="1:5" s="24" customFormat="1" ht="12">
      <c r="A25" s="24" t="s">
        <v>731</v>
      </c>
      <c r="B25" s="56"/>
      <c r="C25" s="28"/>
      <c r="D25" s="28"/>
      <c r="E25" s="28"/>
    </row>
    <row r="26" spans="1:5" s="24" customFormat="1" ht="12">
      <c r="A26" s="24" t="s">
        <v>730</v>
      </c>
      <c r="B26" s="56">
        <v>593.9</v>
      </c>
      <c r="C26" s="28">
        <v>651</v>
      </c>
      <c r="D26" s="28">
        <v>731.6</v>
      </c>
      <c r="E26" s="28">
        <v>803.5</v>
      </c>
    </row>
    <row r="27" spans="1:5" s="24" customFormat="1" ht="12">
      <c r="A27" s="24" t="s">
        <v>13</v>
      </c>
      <c r="B27" s="56">
        <v>420.1</v>
      </c>
      <c r="C27" s="28">
        <v>744.7</v>
      </c>
      <c r="D27" s="28">
        <v>909.9</v>
      </c>
      <c r="E27" s="28">
        <v>888.9</v>
      </c>
    </row>
    <row r="28" spans="1:5" s="24" customFormat="1" ht="12">
      <c r="A28" s="24" t="s">
        <v>732</v>
      </c>
      <c r="B28" s="56">
        <v>293.5</v>
      </c>
      <c r="C28" s="28">
        <v>410.5</v>
      </c>
      <c r="D28" s="28">
        <v>483.8</v>
      </c>
      <c r="E28" s="28">
        <v>509.6</v>
      </c>
    </row>
    <row r="29" spans="1:5" s="24" customFormat="1" ht="12">
      <c r="A29" s="24" t="s">
        <v>733</v>
      </c>
      <c r="B29" s="56">
        <v>44.3</v>
      </c>
      <c r="C29" s="28">
        <v>52.7</v>
      </c>
      <c r="D29" s="28">
        <v>75.9</v>
      </c>
      <c r="E29" s="28">
        <v>102.5</v>
      </c>
    </row>
    <row r="30" spans="1:5" s="24" customFormat="1" ht="12">
      <c r="A30" s="24" t="s">
        <v>734</v>
      </c>
      <c r="B30" s="56">
        <v>51.8</v>
      </c>
      <c r="C30" s="28">
        <v>64.6</v>
      </c>
      <c r="D30" s="28">
        <v>82.4</v>
      </c>
      <c r="E30" s="28">
        <v>80.9</v>
      </c>
    </row>
    <row r="31" spans="1:5" ht="8.25" customHeight="1" thickBot="1">
      <c r="A31" s="283"/>
      <c r="B31" s="110"/>
      <c r="C31" s="110"/>
      <c r="D31" s="110"/>
      <c r="E31" s="110"/>
    </row>
    <row r="32" ht="12.75">
      <c r="A32" s="244"/>
    </row>
    <row r="33" ht="14.25" customHeight="1">
      <c r="A33" s="172" t="s">
        <v>510</v>
      </c>
    </row>
    <row r="34" spans="1:5" ht="16.5" customHeight="1" thickBot="1">
      <c r="A34" s="241" t="s">
        <v>639</v>
      </c>
      <c r="B34" s="110"/>
      <c r="C34" s="110"/>
      <c r="D34" s="110"/>
      <c r="E34" s="110"/>
    </row>
    <row r="35" spans="1:5" ht="18" customHeight="1" thickBot="1">
      <c r="A35" s="283"/>
      <c r="B35" s="194">
        <v>2010</v>
      </c>
      <c r="C35" s="194">
        <v>2011</v>
      </c>
      <c r="D35" s="194">
        <v>2012</v>
      </c>
      <c r="E35" s="194">
        <v>2013</v>
      </c>
    </row>
    <row r="36" ht="12.75">
      <c r="A36" s="326"/>
    </row>
    <row r="37" spans="1:5" s="24" customFormat="1" ht="12">
      <c r="A37" s="405" t="s">
        <v>40</v>
      </c>
      <c r="B37" s="48">
        <v>10018.9</v>
      </c>
      <c r="C37" s="48">
        <v>12736.4</v>
      </c>
      <c r="D37" s="48">
        <v>13662.7</v>
      </c>
      <c r="E37" s="48">
        <v>16456.4</v>
      </c>
    </row>
    <row r="38" spans="1:5" s="24" customFormat="1" ht="12">
      <c r="A38" s="326"/>
      <c r="B38" s="28"/>
      <c r="C38" s="28"/>
      <c r="D38" s="28"/>
      <c r="E38" s="28"/>
    </row>
    <row r="39" spans="1:5" s="24" customFormat="1" ht="12">
      <c r="A39" s="24" t="s">
        <v>715</v>
      </c>
      <c r="B39" s="56">
        <v>7012.3</v>
      </c>
      <c r="C39" s="28">
        <v>8979.5</v>
      </c>
      <c r="D39" s="28">
        <v>9896.8</v>
      </c>
      <c r="E39" s="28">
        <v>12454.3</v>
      </c>
    </row>
    <row r="40" spans="1:5" s="24" customFormat="1" ht="12">
      <c r="A40" s="24" t="s">
        <v>716</v>
      </c>
      <c r="B40" s="56">
        <v>0.3</v>
      </c>
      <c r="C40" s="28">
        <v>21.4</v>
      </c>
      <c r="D40" s="28">
        <v>0.7</v>
      </c>
      <c r="E40" s="28">
        <v>0.5</v>
      </c>
    </row>
    <row r="41" spans="1:5" s="24" customFormat="1" ht="12">
      <c r="A41" s="24" t="s">
        <v>11</v>
      </c>
      <c r="B41" s="56">
        <v>804.4</v>
      </c>
      <c r="C41" s="28">
        <v>891.9</v>
      </c>
      <c r="D41" s="28">
        <v>972.2</v>
      </c>
      <c r="E41" s="28">
        <v>955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55.1</v>
      </c>
      <c r="C43" s="28">
        <v>71.2</v>
      </c>
      <c r="D43" s="28">
        <v>67.8</v>
      </c>
      <c r="E43" s="28">
        <v>75.4</v>
      </c>
    </row>
    <row r="44" spans="1:5" s="24" customFormat="1" ht="12">
      <c r="A44" s="24" t="s">
        <v>719</v>
      </c>
      <c r="B44" s="56"/>
      <c r="C44" s="28"/>
      <c r="D44" s="28"/>
      <c r="E44" s="28"/>
    </row>
    <row r="45" spans="1:5" s="24" customFormat="1" ht="12">
      <c r="A45" s="24" t="s">
        <v>720</v>
      </c>
      <c r="B45" s="56">
        <v>3.7</v>
      </c>
      <c r="C45" s="28">
        <v>4.8</v>
      </c>
      <c r="D45" s="28">
        <v>1.8</v>
      </c>
      <c r="E45" s="28">
        <v>3.8</v>
      </c>
    </row>
    <row r="46" spans="1:5" s="24" customFormat="1" ht="12">
      <c r="A46" s="24" t="s">
        <v>12</v>
      </c>
      <c r="B46" s="28">
        <v>605.3</v>
      </c>
      <c r="C46" s="28">
        <v>566.6</v>
      </c>
      <c r="D46" s="28">
        <v>481</v>
      </c>
      <c r="E46" s="28">
        <v>758.8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28">
        <v>517.5</v>
      </c>
      <c r="C48" s="28">
        <v>1098.7</v>
      </c>
      <c r="D48" s="28">
        <v>968</v>
      </c>
      <c r="E48" s="28">
        <v>768.1</v>
      </c>
    </row>
    <row r="49" spans="1:5" s="24" customFormat="1" ht="12">
      <c r="A49" s="24" t="s">
        <v>723</v>
      </c>
      <c r="B49" s="56">
        <v>198</v>
      </c>
      <c r="C49" s="28">
        <v>200.2</v>
      </c>
      <c r="D49" s="28">
        <v>175.1</v>
      </c>
      <c r="E49" s="28">
        <v>172.5</v>
      </c>
    </row>
    <row r="50" spans="1:5" s="24" customFormat="1" ht="12">
      <c r="A50" s="24" t="s">
        <v>724</v>
      </c>
      <c r="B50" s="56">
        <v>93</v>
      </c>
      <c r="C50" s="28">
        <v>104.6</v>
      </c>
      <c r="D50" s="28">
        <v>125.3</v>
      </c>
      <c r="E50" s="28">
        <v>138.3</v>
      </c>
    </row>
    <row r="51" spans="1:5" s="24" customFormat="1" ht="12">
      <c r="A51" s="24" t="s">
        <v>725</v>
      </c>
      <c r="B51" s="28">
        <v>10.7</v>
      </c>
      <c r="C51" s="28">
        <v>9.2</v>
      </c>
      <c r="D51" s="28">
        <v>6.9</v>
      </c>
      <c r="E51" s="28">
        <v>16.9</v>
      </c>
    </row>
    <row r="52" spans="1:5" s="24" customFormat="1" ht="12">
      <c r="A52" s="24" t="s">
        <v>726</v>
      </c>
      <c r="B52" s="56">
        <v>49.1</v>
      </c>
      <c r="C52" s="28">
        <v>60.7</v>
      </c>
      <c r="D52" s="28">
        <v>96.8</v>
      </c>
      <c r="E52" s="28">
        <v>130.2</v>
      </c>
    </row>
    <row r="53" spans="1:5" s="24" customFormat="1" ht="12">
      <c r="A53" s="24" t="s">
        <v>727</v>
      </c>
      <c r="B53" s="56">
        <v>17.4</v>
      </c>
      <c r="C53" s="28">
        <v>26</v>
      </c>
      <c r="D53" s="28">
        <v>36.1</v>
      </c>
      <c r="E53" s="28">
        <v>41.4</v>
      </c>
    </row>
    <row r="54" spans="1:5" s="24" customFormat="1" ht="12">
      <c r="A54" s="24" t="s">
        <v>728</v>
      </c>
      <c r="B54" s="56">
        <v>104.1</v>
      </c>
      <c r="C54" s="28">
        <v>56</v>
      </c>
      <c r="D54" s="28">
        <v>78.2</v>
      </c>
      <c r="E54" s="28">
        <v>81</v>
      </c>
    </row>
    <row r="55" spans="1:5" s="24" customFormat="1" ht="12">
      <c r="A55" s="24" t="s">
        <v>729</v>
      </c>
      <c r="B55" s="28">
        <v>0.9</v>
      </c>
      <c r="C55" s="28">
        <v>1.9</v>
      </c>
      <c r="D55" s="28">
        <v>4.4</v>
      </c>
      <c r="E55" s="28">
        <v>1.3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158.8</v>
      </c>
      <c r="C57" s="28">
        <v>171.5</v>
      </c>
      <c r="D57" s="28">
        <v>201.8</v>
      </c>
      <c r="E57" s="28">
        <v>232.9</v>
      </c>
    </row>
    <row r="58" spans="1:5" s="24" customFormat="1" ht="12">
      <c r="A58" s="24" t="s">
        <v>13</v>
      </c>
      <c r="B58" s="56">
        <v>133.5</v>
      </c>
      <c r="C58" s="28">
        <v>163.2</v>
      </c>
      <c r="D58" s="28">
        <v>188</v>
      </c>
      <c r="E58" s="28">
        <v>181.6</v>
      </c>
    </row>
    <row r="59" spans="1:5" s="24" customFormat="1" ht="12">
      <c r="A59" s="24" t="s">
        <v>732</v>
      </c>
      <c r="B59" s="56">
        <v>90.7</v>
      </c>
      <c r="C59" s="28">
        <v>109.1</v>
      </c>
      <c r="D59" s="28">
        <v>97.2</v>
      </c>
      <c r="E59" s="28">
        <v>126.7</v>
      </c>
    </row>
    <row r="60" spans="1:5" s="24" customFormat="1" ht="12">
      <c r="A60" s="24" t="s">
        <v>733</v>
      </c>
      <c r="B60" s="56">
        <v>15.1</v>
      </c>
      <c r="C60" s="28">
        <v>16.8</v>
      </c>
      <c r="D60" s="28">
        <v>16.3</v>
      </c>
      <c r="E60" s="28">
        <v>32.7</v>
      </c>
    </row>
    <row r="61" spans="1:5" s="24" customFormat="1" ht="12">
      <c r="A61" s="24" t="s">
        <v>734</v>
      </c>
      <c r="B61" s="56">
        <v>23</v>
      </c>
      <c r="C61" s="28">
        <v>34.2</v>
      </c>
      <c r="D61" s="28">
        <v>41.7</v>
      </c>
      <c r="E61" s="28">
        <v>37.7</v>
      </c>
    </row>
    <row r="62" spans="1:5" s="24" customFormat="1" ht="12">
      <c r="A62" s="326" t="s">
        <v>749</v>
      </c>
      <c r="B62" s="146">
        <v>126</v>
      </c>
      <c r="C62" s="28">
        <v>148.9</v>
      </c>
      <c r="D62" s="28">
        <v>206.6</v>
      </c>
      <c r="E62" s="28">
        <v>247.3</v>
      </c>
    </row>
    <row r="63" spans="1:5" ht="7.5" customHeight="1" thickBot="1">
      <c r="A63" s="283"/>
      <c r="B63" s="145"/>
      <c r="C63" s="110"/>
      <c r="D63" s="110"/>
      <c r="E63" s="110"/>
    </row>
    <row r="64" ht="12.75">
      <c r="A64" s="244"/>
    </row>
    <row r="65" ht="18.75" customHeight="1">
      <c r="A65" s="172" t="s">
        <v>511</v>
      </c>
    </row>
    <row r="66" spans="1:5" ht="15.75" customHeight="1" thickBot="1">
      <c r="A66" s="337" t="s">
        <v>639</v>
      </c>
      <c r="B66" s="110"/>
      <c r="C66" s="110"/>
      <c r="D66" s="110"/>
      <c r="E66" s="110"/>
    </row>
    <row r="67" spans="1:5" ht="18" customHeight="1" thickBot="1">
      <c r="A67" s="283"/>
      <c r="B67" s="194">
        <v>2010</v>
      </c>
      <c r="C67" s="194">
        <v>2011</v>
      </c>
      <c r="D67" s="194">
        <v>2012</v>
      </c>
      <c r="E67" s="194">
        <v>2013</v>
      </c>
    </row>
    <row r="68" spans="1:2" ht="6.75" customHeight="1">
      <c r="A68" s="326"/>
      <c r="B68" s="24"/>
    </row>
    <row r="69" spans="1:5" s="24" customFormat="1" ht="13.5">
      <c r="A69" s="405" t="s">
        <v>7</v>
      </c>
      <c r="B69" s="48">
        <v>7339.7</v>
      </c>
      <c r="C69" s="48">
        <v>6640.6</v>
      </c>
      <c r="D69" s="48">
        <v>9458.6</v>
      </c>
      <c r="E69" s="48">
        <v>11094.3</v>
      </c>
    </row>
    <row r="70" spans="1:5" s="24" customFormat="1" ht="6.75" customHeight="1">
      <c r="A70" s="405"/>
      <c r="B70" s="28"/>
      <c r="C70" s="28"/>
      <c r="D70" s="28"/>
      <c r="E70" s="28"/>
    </row>
    <row r="71" spans="1:6" s="24" customFormat="1" ht="12">
      <c r="A71" s="326" t="s">
        <v>65</v>
      </c>
      <c r="B71" s="28">
        <v>7221.7</v>
      </c>
      <c r="C71" s="28">
        <v>6467</v>
      </c>
      <c r="D71" s="28">
        <v>9255.4</v>
      </c>
      <c r="E71" s="28">
        <v>10872.3</v>
      </c>
      <c r="F71" s="28"/>
    </row>
    <row r="72" spans="1:6" s="24" customFormat="1" ht="12">
      <c r="A72" s="467" t="s">
        <v>715</v>
      </c>
      <c r="B72" s="28">
        <v>4017.6</v>
      </c>
      <c r="C72" s="28">
        <v>2634.7</v>
      </c>
      <c r="D72" s="28">
        <v>4649.7</v>
      </c>
      <c r="E72" s="28">
        <v>5966.9</v>
      </c>
      <c r="F72" s="28"/>
    </row>
    <row r="73" spans="1:6" s="24" customFormat="1" ht="12">
      <c r="A73" s="467" t="s">
        <v>716</v>
      </c>
      <c r="B73" s="28">
        <v>1.4</v>
      </c>
      <c r="C73" s="28">
        <v>37.7</v>
      </c>
      <c r="D73" s="28">
        <v>1</v>
      </c>
      <c r="E73" s="28">
        <v>0.7</v>
      </c>
      <c r="F73" s="28"/>
    </row>
    <row r="74" spans="1:6" s="24" customFormat="1" ht="12">
      <c r="A74" s="467" t="s">
        <v>11</v>
      </c>
      <c r="B74" s="28">
        <v>115.7</v>
      </c>
      <c r="C74" s="28">
        <v>137</v>
      </c>
      <c r="D74" s="28">
        <v>120.9</v>
      </c>
      <c r="E74" s="28">
        <v>151.5</v>
      </c>
      <c r="F74" s="28"/>
    </row>
    <row r="75" spans="1:6" s="24" customFormat="1" ht="12">
      <c r="A75" s="467" t="s">
        <v>717</v>
      </c>
      <c r="B75" s="28"/>
      <c r="C75" s="28"/>
      <c r="D75" s="28"/>
      <c r="E75" s="28"/>
      <c r="F75" s="28"/>
    </row>
    <row r="76" spans="1:6" s="24" customFormat="1" ht="12">
      <c r="A76" s="467" t="s">
        <v>718</v>
      </c>
      <c r="B76" s="28">
        <v>119.3</v>
      </c>
      <c r="C76" s="28">
        <v>266.9</v>
      </c>
      <c r="D76" s="28">
        <v>304.8</v>
      </c>
      <c r="E76" s="28">
        <v>312.5</v>
      </c>
      <c r="F76" s="28"/>
    </row>
    <row r="77" spans="1:6" s="24" customFormat="1" ht="12">
      <c r="A77" s="467" t="s">
        <v>719</v>
      </c>
      <c r="B77" s="28"/>
      <c r="C77" s="28"/>
      <c r="D77" s="28"/>
      <c r="E77" s="28"/>
      <c r="F77" s="28"/>
    </row>
    <row r="78" spans="1:6" s="24" customFormat="1" ht="12">
      <c r="A78" s="467" t="s">
        <v>720</v>
      </c>
      <c r="B78" s="28">
        <v>4.1</v>
      </c>
      <c r="C78" s="28">
        <v>4.8</v>
      </c>
      <c r="D78" s="28">
        <v>3.4</v>
      </c>
      <c r="E78" s="28">
        <v>8.1</v>
      </c>
      <c r="F78" s="28"/>
    </row>
    <row r="79" spans="1:6" s="24" customFormat="1" ht="12">
      <c r="A79" s="467" t="s">
        <v>12</v>
      </c>
      <c r="B79" s="28">
        <v>384.8</v>
      </c>
      <c r="C79" s="28">
        <v>317.9</v>
      </c>
      <c r="D79" s="28">
        <v>350.5</v>
      </c>
      <c r="E79" s="28">
        <v>299.2</v>
      </c>
      <c r="F79" s="28"/>
    </row>
    <row r="80" spans="1:6" s="24" customFormat="1" ht="12">
      <c r="A80" s="467" t="s">
        <v>721</v>
      </c>
      <c r="B80" s="28"/>
      <c r="C80" s="28"/>
      <c r="D80" s="28"/>
      <c r="E80" s="28"/>
      <c r="F80" s="28"/>
    </row>
    <row r="81" spans="1:6" s="24" customFormat="1" ht="12">
      <c r="A81" s="467" t="s">
        <v>722</v>
      </c>
      <c r="B81" s="28">
        <v>900.5</v>
      </c>
      <c r="C81" s="28">
        <v>874.5</v>
      </c>
      <c r="D81" s="28">
        <v>1308</v>
      </c>
      <c r="E81" s="28">
        <v>1563.3</v>
      </c>
      <c r="F81" s="28"/>
    </row>
    <row r="82" spans="1:6" s="24" customFormat="1" ht="12">
      <c r="A82" s="467" t="s">
        <v>723</v>
      </c>
      <c r="B82" s="28">
        <v>220.9</v>
      </c>
      <c r="C82" s="28">
        <v>224.4</v>
      </c>
      <c r="D82" s="28">
        <v>247.4</v>
      </c>
      <c r="E82" s="28">
        <v>253.2</v>
      </c>
      <c r="F82" s="28"/>
    </row>
    <row r="83" spans="1:6" s="24" customFormat="1" ht="12">
      <c r="A83" s="467" t="s">
        <v>724</v>
      </c>
      <c r="B83" s="28">
        <v>38.2</v>
      </c>
      <c r="C83" s="28">
        <v>63.9</v>
      </c>
      <c r="D83" s="28">
        <v>58.3</v>
      </c>
      <c r="E83" s="28">
        <v>64.1</v>
      </c>
      <c r="F83" s="28"/>
    </row>
    <row r="84" spans="1:6" s="24" customFormat="1" ht="12">
      <c r="A84" s="467" t="s">
        <v>725</v>
      </c>
      <c r="B84" s="28">
        <v>18.5</v>
      </c>
      <c r="C84" s="28">
        <v>17.8</v>
      </c>
      <c r="D84" s="28">
        <v>20.2</v>
      </c>
      <c r="E84" s="28">
        <v>22</v>
      </c>
      <c r="F84" s="28"/>
    </row>
    <row r="85" spans="1:6" s="24" customFormat="1" ht="12">
      <c r="A85" s="467" t="s">
        <v>726</v>
      </c>
      <c r="B85" s="28">
        <v>158.9</v>
      </c>
      <c r="C85" s="28">
        <v>201.4</v>
      </c>
      <c r="D85" s="28">
        <v>276.4</v>
      </c>
      <c r="E85" s="28">
        <v>323.4</v>
      </c>
      <c r="F85" s="28"/>
    </row>
    <row r="86" spans="1:6" s="24" customFormat="1" ht="12">
      <c r="A86" s="467" t="s">
        <v>727</v>
      </c>
      <c r="B86" s="28">
        <v>64.3</v>
      </c>
      <c r="C86" s="28">
        <v>87</v>
      </c>
      <c r="D86" s="28">
        <v>112.8</v>
      </c>
      <c r="E86" s="28">
        <v>132.9</v>
      </c>
      <c r="F86" s="28"/>
    </row>
    <row r="87" spans="1:6" s="24" customFormat="1" ht="12">
      <c r="A87" s="467" t="s">
        <v>728</v>
      </c>
      <c r="B87" s="28">
        <v>319.3</v>
      </c>
      <c r="C87" s="28">
        <v>317.5</v>
      </c>
      <c r="D87" s="28">
        <v>267</v>
      </c>
      <c r="E87" s="28">
        <v>246.1</v>
      </c>
      <c r="F87" s="28"/>
    </row>
    <row r="88" spans="1:6" s="24" customFormat="1" ht="12">
      <c r="A88" s="467" t="s">
        <v>729</v>
      </c>
      <c r="B88" s="28">
        <v>1.7</v>
      </c>
      <c r="C88" s="28">
        <v>1.7</v>
      </c>
      <c r="D88" s="28">
        <v>3</v>
      </c>
      <c r="E88" s="28">
        <v>1.9</v>
      </c>
      <c r="F88" s="28"/>
    </row>
    <row r="89" spans="1:6" s="24" customFormat="1" ht="12">
      <c r="A89" s="467" t="s">
        <v>731</v>
      </c>
      <c r="B89" s="28"/>
      <c r="C89" s="28"/>
      <c r="D89" s="28"/>
      <c r="E89" s="28"/>
      <c r="F89" s="28"/>
    </row>
    <row r="90" spans="1:6" s="24" customFormat="1" ht="12">
      <c r="A90" s="467" t="s">
        <v>730</v>
      </c>
      <c r="B90" s="28">
        <v>435.1</v>
      </c>
      <c r="C90" s="28">
        <v>479.5</v>
      </c>
      <c r="D90" s="28">
        <v>529.8</v>
      </c>
      <c r="E90" s="28">
        <v>570.6</v>
      </c>
      <c r="F90" s="28"/>
    </row>
    <row r="91" spans="1:6" s="24" customFormat="1" ht="12">
      <c r="A91" s="467" t="s">
        <v>13</v>
      </c>
      <c r="B91" s="28">
        <v>286.6</v>
      </c>
      <c r="C91" s="28">
        <v>581.5</v>
      </c>
      <c r="D91" s="28">
        <v>721.9</v>
      </c>
      <c r="E91" s="28">
        <v>707.3</v>
      </c>
      <c r="F91" s="28"/>
    </row>
    <row r="92" spans="1:6" s="24" customFormat="1" ht="12">
      <c r="A92" s="467" t="s">
        <v>732</v>
      </c>
      <c r="B92" s="28">
        <v>202.8</v>
      </c>
      <c r="C92" s="28">
        <v>301.4</v>
      </c>
      <c r="D92" s="28">
        <v>386.6</v>
      </c>
      <c r="E92" s="28">
        <v>382.9</v>
      </c>
      <c r="F92" s="28"/>
    </row>
    <row r="93" spans="1:6" s="24" customFormat="1" ht="12">
      <c r="A93" s="467" t="s">
        <v>733</v>
      </c>
      <c r="B93" s="28">
        <v>29.2</v>
      </c>
      <c r="C93" s="28">
        <v>35.9</v>
      </c>
      <c r="D93" s="28">
        <v>59.6</v>
      </c>
      <c r="E93" s="28">
        <v>69.8</v>
      </c>
      <c r="F93" s="28"/>
    </row>
    <row r="94" spans="1:6" s="24" customFormat="1" ht="12">
      <c r="A94" s="467" t="s">
        <v>734</v>
      </c>
      <c r="B94" s="28">
        <v>28.8</v>
      </c>
      <c r="C94" s="28">
        <v>30.4</v>
      </c>
      <c r="D94" s="28">
        <v>40.7</v>
      </c>
      <c r="E94" s="28">
        <v>43.2</v>
      </c>
      <c r="F94" s="28"/>
    </row>
    <row r="95" spans="1:6" s="24" customFormat="1" ht="12">
      <c r="A95" s="467" t="s">
        <v>750</v>
      </c>
      <c r="B95" s="28">
        <v>-126</v>
      </c>
      <c r="C95" s="28">
        <v>-148.9</v>
      </c>
      <c r="D95" s="28">
        <v>-206.6</v>
      </c>
      <c r="E95" s="28">
        <v>-247.3</v>
      </c>
      <c r="F95" s="56"/>
    </row>
    <row r="96" spans="1:6" s="24" customFormat="1" ht="12">
      <c r="A96" s="326" t="s">
        <v>487</v>
      </c>
      <c r="B96" s="28">
        <v>118</v>
      </c>
      <c r="C96" s="28">
        <v>173.6</v>
      </c>
      <c r="D96" s="28">
        <v>203.2</v>
      </c>
      <c r="E96" s="28">
        <v>222</v>
      </c>
      <c r="F96" s="56"/>
    </row>
    <row r="97" spans="1:6" ht="7.5" customHeight="1" thickBot="1">
      <c r="A97" s="110"/>
      <c r="B97" s="142"/>
      <c r="C97" s="110"/>
      <c r="D97" s="110"/>
      <c r="E97" s="110"/>
      <c r="F97" s="218"/>
    </row>
    <row r="98" ht="6.75" customHeight="1">
      <c r="F98" s="218"/>
    </row>
    <row r="99" ht="12.75">
      <c r="A99" s="269" t="s">
        <v>772</v>
      </c>
    </row>
    <row r="100" ht="12.75">
      <c r="A100" s="404" t="s">
        <v>799</v>
      </c>
    </row>
    <row r="101" ht="8.25" customHeight="1"/>
    <row r="102" ht="18.75" customHeight="1">
      <c r="A102" s="172" t="s">
        <v>512</v>
      </c>
    </row>
    <row r="103" ht="18" customHeight="1">
      <c r="A103" s="172" t="s">
        <v>767</v>
      </c>
    </row>
    <row r="104" spans="1:5" ht="18" customHeight="1" thickBot="1">
      <c r="A104" s="337" t="s">
        <v>520</v>
      </c>
      <c r="B104" s="110"/>
      <c r="C104" s="110"/>
      <c r="D104" s="110"/>
      <c r="E104" s="110"/>
    </row>
    <row r="105" spans="1:5" ht="18" customHeight="1" thickBot="1">
      <c r="A105" s="283"/>
      <c r="B105" s="194">
        <v>2010</v>
      </c>
      <c r="C105" s="194">
        <v>2011</v>
      </c>
      <c r="D105" s="194">
        <v>2012</v>
      </c>
      <c r="E105" s="194">
        <v>2013</v>
      </c>
    </row>
    <row r="106" ht="5.25" customHeight="1">
      <c r="A106" s="326"/>
    </row>
    <row r="107" spans="1:5" s="24" customFormat="1" ht="12">
      <c r="A107" s="405" t="s">
        <v>8</v>
      </c>
      <c r="B107" s="144">
        <v>100</v>
      </c>
      <c r="C107" s="144">
        <v>100</v>
      </c>
      <c r="D107" s="144">
        <v>100</v>
      </c>
      <c r="E107" s="144">
        <v>100</v>
      </c>
    </row>
    <row r="108" s="24" customFormat="1" ht="7.5" customHeight="1">
      <c r="A108" s="405"/>
    </row>
    <row r="109" spans="1:5" s="24" customFormat="1" ht="12">
      <c r="A109" s="24" t="s">
        <v>715</v>
      </c>
      <c r="B109" s="60">
        <v>54.7</v>
      </c>
      <c r="C109" s="60">
        <v>39.7</v>
      </c>
      <c r="D109" s="60">
        <v>49.2</v>
      </c>
      <c r="E109" s="60">
        <v>53.8</v>
      </c>
    </row>
    <row r="110" spans="1:5" s="24" customFormat="1" ht="12">
      <c r="A110" s="24" t="s">
        <v>716</v>
      </c>
      <c r="B110" s="27">
        <v>0</v>
      </c>
      <c r="C110" s="27">
        <v>0.6</v>
      </c>
      <c r="D110" s="27">
        <v>0</v>
      </c>
      <c r="E110" s="27">
        <v>0</v>
      </c>
    </row>
    <row r="111" spans="1:5" s="24" customFormat="1" ht="12">
      <c r="A111" s="24" t="s">
        <v>11</v>
      </c>
      <c r="B111" s="27">
        <v>1.6</v>
      </c>
      <c r="C111" s="27">
        <v>2.1</v>
      </c>
      <c r="D111" s="27">
        <v>1.3</v>
      </c>
      <c r="E111" s="27">
        <v>1.4</v>
      </c>
    </row>
    <row r="112" spans="1:5" s="24" customFormat="1" ht="12">
      <c r="A112" s="24" t="s">
        <v>717</v>
      </c>
      <c r="B112" s="27"/>
      <c r="C112" s="27"/>
      <c r="D112" s="27"/>
      <c r="E112" s="27"/>
    </row>
    <row r="113" spans="1:5" s="24" customFormat="1" ht="12">
      <c r="A113" s="24" t="s">
        <v>718</v>
      </c>
      <c r="B113" s="27">
        <v>1.6</v>
      </c>
      <c r="C113" s="27">
        <v>4</v>
      </c>
      <c r="D113" s="27">
        <v>3.2</v>
      </c>
      <c r="E113" s="27">
        <v>2.8</v>
      </c>
    </row>
    <row r="114" spans="1:5" s="24" customFormat="1" ht="12">
      <c r="A114" s="24" t="s">
        <v>719</v>
      </c>
      <c r="B114" s="27"/>
      <c r="C114" s="27"/>
      <c r="D114" s="27"/>
      <c r="E114" s="27"/>
    </row>
    <row r="115" spans="1:5" s="24" customFormat="1" ht="12">
      <c r="A115" s="24" t="s">
        <v>720</v>
      </c>
      <c r="B115" s="27">
        <v>0.1</v>
      </c>
      <c r="C115" s="27">
        <v>0.1</v>
      </c>
      <c r="D115" s="27">
        <v>0.1</v>
      </c>
      <c r="E115" s="27">
        <v>0.1</v>
      </c>
    </row>
    <row r="116" spans="1:5" s="24" customFormat="1" ht="12">
      <c r="A116" s="24" t="s">
        <v>12</v>
      </c>
      <c r="B116" s="27">
        <v>5.2</v>
      </c>
      <c r="C116" s="27">
        <v>4.8</v>
      </c>
      <c r="D116" s="27">
        <v>3.7</v>
      </c>
      <c r="E116" s="27">
        <v>2.7</v>
      </c>
    </row>
    <row r="117" spans="1:5" s="24" customFormat="1" ht="12">
      <c r="A117" s="24" t="s">
        <v>721</v>
      </c>
      <c r="B117" s="27"/>
      <c r="C117" s="27"/>
      <c r="D117" s="27"/>
      <c r="E117" s="27"/>
    </row>
    <row r="118" spans="1:5" s="24" customFormat="1" ht="12">
      <c r="A118" s="24" t="s">
        <v>722</v>
      </c>
      <c r="B118" s="27">
        <v>12.3</v>
      </c>
      <c r="C118" s="27">
        <v>13.2</v>
      </c>
      <c r="D118" s="27">
        <v>13.9</v>
      </c>
      <c r="E118" s="27">
        <v>14.1</v>
      </c>
    </row>
    <row r="119" spans="1:5" s="24" customFormat="1" ht="12">
      <c r="A119" s="24" t="s">
        <v>723</v>
      </c>
      <c r="B119" s="27">
        <v>3</v>
      </c>
      <c r="C119" s="27">
        <v>3.4</v>
      </c>
      <c r="D119" s="27">
        <v>2.6</v>
      </c>
      <c r="E119" s="27">
        <v>2.3</v>
      </c>
    </row>
    <row r="120" spans="1:5" s="24" customFormat="1" ht="12">
      <c r="A120" s="24" t="s">
        <v>724</v>
      </c>
      <c r="B120" s="27">
        <v>0.5</v>
      </c>
      <c r="C120" s="27">
        <v>0.9</v>
      </c>
      <c r="D120" s="27">
        <v>0.6</v>
      </c>
      <c r="E120" s="27">
        <v>0.6</v>
      </c>
    </row>
    <row r="121" spans="1:5" s="24" customFormat="1" ht="12">
      <c r="A121" s="24" t="s">
        <v>725</v>
      </c>
      <c r="B121" s="27">
        <v>0.2</v>
      </c>
      <c r="C121" s="27">
        <v>0.3</v>
      </c>
      <c r="D121" s="27">
        <v>0.2</v>
      </c>
      <c r="E121" s="27">
        <v>0.2</v>
      </c>
    </row>
    <row r="122" spans="1:5" s="24" customFormat="1" ht="12">
      <c r="A122" s="24" t="s">
        <v>726</v>
      </c>
      <c r="B122" s="27">
        <v>2.2</v>
      </c>
      <c r="C122" s="27">
        <v>3</v>
      </c>
      <c r="D122" s="27">
        <v>2.9</v>
      </c>
      <c r="E122" s="27">
        <v>2.9</v>
      </c>
    </row>
    <row r="123" spans="1:5" s="24" customFormat="1" ht="12">
      <c r="A123" s="24" t="s">
        <v>727</v>
      </c>
      <c r="B123" s="27">
        <v>0.9</v>
      </c>
      <c r="C123" s="27">
        <v>1.3</v>
      </c>
      <c r="D123" s="27">
        <v>1.2</v>
      </c>
      <c r="E123" s="27">
        <v>1.2</v>
      </c>
    </row>
    <row r="124" spans="1:5" s="24" customFormat="1" ht="12">
      <c r="A124" s="24" t="s">
        <v>728</v>
      </c>
      <c r="B124" s="27">
        <v>4.4</v>
      </c>
      <c r="C124" s="27">
        <v>4.8</v>
      </c>
      <c r="D124" s="27">
        <v>2.8</v>
      </c>
      <c r="E124" s="27">
        <v>2.2</v>
      </c>
    </row>
    <row r="125" spans="1:5" s="24" customFormat="1" ht="12">
      <c r="A125" s="24" t="s">
        <v>729</v>
      </c>
      <c r="B125" s="27">
        <v>0</v>
      </c>
      <c r="C125" s="27">
        <v>0</v>
      </c>
      <c r="D125" s="27">
        <v>0</v>
      </c>
      <c r="E125" s="27">
        <v>0</v>
      </c>
    </row>
    <row r="126" spans="1:5" s="24" customFormat="1" ht="12">
      <c r="A126" s="24" t="s">
        <v>731</v>
      </c>
      <c r="B126" s="27"/>
      <c r="C126" s="27"/>
      <c r="D126" s="27"/>
      <c r="E126" s="27"/>
    </row>
    <row r="127" spans="1:5" s="24" customFormat="1" ht="12">
      <c r="A127" s="24" t="s">
        <v>730</v>
      </c>
      <c r="B127" s="27">
        <v>5.9</v>
      </c>
      <c r="C127" s="27">
        <v>7.2</v>
      </c>
      <c r="D127" s="27">
        <v>5.6</v>
      </c>
      <c r="E127" s="27">
        <v>5.1</v>
      </c>
    </row>
    <row r="128" spans="1:5" s="24" customFormat="1" ht="12">
      <c r="A128" s="24" t="s">
        <v>13</v>
      </c>
      <c r="B128" s="27">
        <v>3.9</v>
      </c>
      <c r="C128" s="27">
        <v>8.8</v>
      </c>
      <c r="D128" s="27">
        <v>7.6</v>
      </c>
      <c r="E128" s="27">
        <v>6.4</v>
      </c>
    </row>
    <row r="129" spans="1:5" s="24" customFormat="1" ht="12">
      <c r="A129" s="24" t="s">
        <v>732</v>
      </c>
      <c r="B129" s="27">
        <v>2.8</v>
      </c>
      <c r="C129" s="27">
        <v>4.5</v>
      </c>
      <c r="D129" s="27">
        <v>4.1</v>
      </c>
      <c r="E129" s="27">
        <v>3.4</v>
      </c>
    </row>
    <row r="130" spans="1:5" s="24" customFormat="1" ht="12">
      <c r="A130" s="24" t="s">
        <v>733</v>
      </c>
      <c r="B130" s="27">
        <v>0.4</v>
      </c>
      <c r="C130" s="27">
        <v>0.5</v>
      </c>
      <c r="D130" s="27">
        <v>0.6</v>
      </c>
      <c r="E130" s="27">
        <v>0.6</v>
      </c>
    </row>
    <row r="131" spans="1:5" s="24" customFormat="1" ht="12">
      <c r="A131" s="24" t="s">
        <v>734</v>
      </c>
      <c r="B131" s="27">
        <v>0.4</v>
      </c>
      <c r="C131" s="27">
        <v>0.4</v>
      </c>
      <c r="D131" s="27">
        <v>0.4</v>
      </c>
      <c r="E131" s="27">
        <v>0.4</v>
      </c>
    </row>
    <row r="132" spans="1:5" s="24" customFormat="1" ht="12">
      <c r="A132" s="326" t="s">
        <v>749</v>
      </c>
      <c r="B132" s="27">
        <v>-1.7</v>
      </c>
      <c r="C132" s="27">
        <v>-2.2</v>
      </c>
      <c r="D132" s="27">
        <v>-2.2</v>
      </c>
      <c r="E132" s="27">
        <v>-2.2</v>
      </c>
    </row>
    <row r="133" spans="1:5" s="24" customFormat="1" ht="12">
      <c r="A133" s="326" t="s">
        <v>487</v>
      </c>
      <c r="B133" s="27">
        <v>1.6</v>
      </c>
      <c r="C133" s="27">
        <v>2.6</v>
      </c>
      <c r="D133" s="27">
        <v>2.2</v>
      </c>
      <c r="E133" s="27">
        <v>2</v>
      </c>
    </row>
    <row r="134" spans="1:5" ht="8.25" customHeight="1" thickBot="1">
      <c r="A134" s="110"/>
      <c r="B134" s="110"/>
      <c r="C134" s="110"/>
      <c r="D134" s="110"/>
      <c r="E134" s="110"/>
    </row>
    <row r="135" ht="9.75" customHeight="1"/>
    <row r="136" ht="15.75" customHeight="1">
      <c r="A136" s="184" t="s">
        <v>484</v>
      </c>
    </row>
    <row r="137" ht="15.75" customHeight="1">
      <c r="A137" s="184" t="s">
        <v>767</v>
      </c>
    </row>
    <row r="138" spans="1:6" ht="15.75" customHeight="1" thickBot="1">
      <c r="A138" s="560" t="s">
        <v>605</v>
      </c>
      <c r="B138" s="543"/>
      <c r="C138" s="543"/>
      <c r="D138" s="110"/>
      <c r="E138" s="218"/>
      <c r="F138" s="218"/>
    </row>
    <row r="139" spans="1:6" ht="18" customHeight="1" thickBot="1">
      <c r="A139" s="261"/>
      <c r="B139" s="194">
        <v>2011</v>
      </c>
      <c r="C139" s="194">
        <v>2012</v>
      </c>
      <c r="D139" s="194">
        <v>2013</v>
      </c>
      <c r="E139" s="218"/>
      <c r="F139" s="218"/>
    </row>
    <row r="140" spans="1:6" ht="7.5" customHeight="1">
      <c r="A140" s="24"/>
      <c r="E140" s="218"/>
      <c r="F140" s="218"/>
    </row>
    <row r="141" spans="1:6" s="24" customFormat="1" ht="12">
      <c r="A141" s="187" t="s">
        <v>2</v>
      </c>
      <c r="B141" s="187">
        <v>106.3</v>
      </c>
      <c r="C141" s="187">
        <v>103.1</v>
      </c>
      <c r="D141" s="187">
        <v>102.7</v>
      </c>
      <c r="E141" s="226"/>
      <c r="F141" s="226"/>
    </row>
    <row r="142" spans="5:6" s="24" customFormat="1" ht="6" customHeight="1">
      <c r="E142" s="226"/>
      <c r="F142" s="226"/>
    </row>
    <row r="143" spans="1:6" s="24" customFormat="1" ht="12">
      <c r="A143" s="24" t="s">
        <v>715</v>
      </c>
      <c r="B143" s="60">
        <v>101.4</v>
      </c>
      <c r="C143" s="24">
        <v>100.2</v>
      </c>
      <c r="D143" s="27">
        <v>102</v>
      </c>
      <c r="E143" s="226"/>
      <c r="F143" s="226"/>
    </row>
    <row r="144" spans="1:6" s="24" customFormat="1" ht="12">
      <c r="A144" s="24" t="s">
        <v>716</v>
      </c>
      <c r="B144" s="27">
        <v>14.3</v>
      </c>
      <c r="C144" s="27">
        <v>261.3</v>
      </c>
      <c r="D144" s="27">
        <v>80</v>
      </c>
      <c r="E144" s="226"/>
      <c r="F144" s="226"/>
    </row>
    <row r="145" spans="1:6" s="24" customFormat="1" ht="12">
      <c r="A145" s="24" t="s">
        <v>11</v>
      </c>
      <c r="B145" s="27">
        <v>105.8</v>
      </c>
      <c r="C145" s="24">
        <v>107.7</v>
      </c>
      <c r="D145" s="24">
        <v>104.9</v>
      </c>
      <c r="E145" s="226"/>
      <c r="F145" s="226"/>
    </row>
    <row r="146" spans="1:6" s="24" customFormat="1" ht="12">
      <c r="A146" s="24" t="s">
        <v>717</v>
      </c>
      <c r="E146" s="226"/>
      <c r="F146" s="226"/>
    </row>
    <row r="147" spans="1:6" s="24" customFormat="1" ht="12">
      <c r="A147" s="24" t="s">
        <v>718</v>
      </c>
      <c r="B147" s="24">
        <v>128.1</v>
      </c>
      <c r="C147" s="24">
        <v>118.2</v>
      </c>
      <c r="D147" s="24">
        <v>102.6</v>
      </c>
      <c r="E147" s="226"/>
      <c r="F147" s="226"/>
    </row>
    <row r="148" spans="1:6" s="24" customFormat="1" ht="12">
      <c r="A148" s="24" t="s">
        <v>719</v>
      </c>
      <c r="E148" s="226"/>
      <c r="F148" s="226"/>
    </row>
    <row r="149" spans="1:6" s="24" customFormat="1" ht="12">
      <c r="A149" s="24" t="s">
        <v>720</v>
      </c>
      <c r="B149" s="27">
        <v>85.4</v>
      </c>
      <c r="C149" s="24">
        <v>72.9</v>
      </c>
      <c r="D149" s="24">
        <v>111.8</v>
      </c>
      <c r="E149" s="226"/>
      <c r="F149" s="226"/>
    </row>
    <row r="150" spans="1:6" s="24" customFormat="1" ht="12">
      <c r="A150" s="24" t="s">
        <v>12</v>
      </c>
      <c r="B150" s="24">
        <v>78.3</v>
      </c>
      <c r="C150" s="24">
        <v>90.2</v>
      </c>
      <c r="D150" s="27">
        <v>112</v>
      </c>
      <c r="E150" s="226"/>
      <c r="F150" s="226"/>
    </row>
    <row r="151" spans="1:6" s="24" customFormat="1" ht="12">
      <c r="A151" s="24" t="s">
        <v>721</v>
      </c>
      <c r="E151" s="226"/>
      <c r="F151" s="226"/>
    </row>
    <row r="152" spans="1:6" s="24" customFormat="1" ht="12">
      <c r="A152" s="24" t="s">
        <v>722</v>
      </c>
      <c r="B152" s="27">
        <v>149.3</v>
      </c>
      <c r="C152" s="24">
        <v>104.9</v>
      </c>
      <c r="D152" s="24">
        <v>105.8</v>
      </c>
      <c r="E152" s="226"/>
      <c r="F152" s="226"/>
    </row>
    <row r="153" spans="1:6" s="24" customFormat="1" ht="12">
      <c r="A153" s="24" t="s">
        <v>723</v>
      </c>
      <c r="B153" s="27">
        <v>100.9</v>
      </c>
      <c r="C153" s="24">
        <v>100.8</v>
      </c>
      <c r="D153" s="24">
        <v>100.8</v>
      </c>
      <c r="E153" s="226"/>
      <c r="F153" s="226"/>
    </row>
    <row r="154" spans="1:6" s="24" customFormat="1" ht="12">
      <c r="A154" s="24" t="s">
        <v>724</v>
      </c>
      <c r="B154" s="24">
        <v>108.1</v>
      </c>
      <c r="C154" s="24">
        <v>106.1</v>
      </c>
      <c r="D154" s="24">
        <v>105.5</v>
      </c>
      <c r="E154" s="226"/>
      <c r="F154" s="226"/>
    </row>
    <row r="155" spans="1:6" s="24" customFormat="1" ht="12">
      <c r="A155" s="24" t="s">
        <v>725</v>
      </c>
      <c r="B155" s="24">
        <v>91.4</v>
      </c>
      <c r="C155" s="24">
        <v>97.8</v>
      </c>
      <c r="D155" s="24">
        <v>105.9</v>
      </c>
      <c r="E155" s="226"/>
      <c r="F155" s="226"/>
    </row>
    <row r="156" spans="1:6" s="24" customFormat="1" ht="12">
      <c r="A156" s="24" t="s">
        <v>726</v>
      </c>
      <c r="B156" s="24">
        <v>118.8</v>
      </c>
      <c r="C156" s="27">
        <v>126.6</v>
      </c>
      <c r="D156" s="27">
        <v>103</v>
      </c>
      <c r="E156" s="226"/>
      <c r="F156" s="226"/>
    </row>
    <row r="157" spans="1:6" s="24" customFormat="1" ht="12">
      <c r="A157" s="24" t="s">
        <v>727</v>
      </c>
      <c r="B157" s="24">
        <v>106.2</v>
      </c>
      <c r="C157" s="24">
        <v>106.2</v>
      </c>
      <c r="D157" s="24">
        <v>104.3</v>
      </c>
      <c r="E157" s="226"/>
      <c r="F157" s="226"/>
    </row>
    <row r="158" spans="1:6" s="24" customFormat="1" ht="12">
      <c r="A158" s="24" t="s">
        <v>728</v>
      </c>
      <c r="B158" s="24">
        <v>86.1</v>
      </c>
      <c r="C158" s="24">
        <v>100.5</v>
      </c>
      <c r="D158" s="24">
        <v>94.9</v>
      </c>
      <c r="E158" s="226"/>
      <c r="F158" s="226"/>
    </row>
    <row r="159" spans="1:6" s="24" customFormat="1" ht="12">
      <c r="A159" s="24" t="s">
        <v>729</v>
      </c>
      <c r="B159" s="24">
        <v>94.1</v>
      </c>
      <c r="C159" s="27">
        <v>100</v>
      </c>
      <c r="D159" s="27">
        <v>100</v>
      </c>
      <c r="E159" s="226"/>
      <c r="F159" s="226"/>
    </row>
    <row r="160" spans="1:6" s="24" customFormat="1" ht="12">
      <c r="A160" s="24" t="s">
        <v>731</v>
      </c>
      <c r="E160" s="226"/>
      <c r="F160" s="226"/>
    </row>
    <row r="161" spans="1:6" s="24" customFormat="1" ht="12">
      <c r="A161" s="24" t="s">
        <v>730</v>
      </c>
      <c r="B161" s="24">
        <v>101.3</v>
      </c>
      <c r="C161" s="24">
        <v>101.3</v>
      </c>
      <c r="D161" s="24">
        <v>95.5</v>
      </c>
      <c r="E161" s="226"/>
      <c r="F161" s="226"/>
    </row>
    <row r="162" spans="1:6" s="24" customFormat="1" ht="12">
      <c r="A162" s="24" t="s">
        <v>13</v>
      </c>
      <c r="B162" s="24">
        <v>104.2</v>
      </c>
      <c r="C162" s="24">
        <v>104.2</v>
      </c>
      <c r="D162" s="24">
        <v>103.3</v>
      </c>
      <c r="E162" s="226"/>
      <c r="F162" s="226"/>
    </row>
    <row r="163" spans="1:6" s="24" customFormat="1" ht="12">
      <c r="A163" s="24" t="s">
        <v>732</v>
      </c>
      <c r="B163" s="27">
        <v>107</v>
      </c>
      <c r="C163" s="24">
        <v>102.2</v>
      </c>
      <c r="D163" s="24">
        <v>100.6</v>
      </c>
      <c r="E163" s="226"/>
      <c r="F163" s="226"/>
    </row>
    <row r="164" spans="1:6" s="24" customFormat="1" ht="12">
      <c r="A164" s="24" t="s">
        <v>733</v>
      </c>
      <c r="B164" s="24">
        <v>103.4</v>
      </c>
      <c r="C164" s="24">
        <v>107.8</v>
      </c>
      <c r="D164" s="24">
        <v>135.7</v>
      </c>
      <c r="E164" s="226"/>
      <c r="F164" s="226"/>
    </row>
    <row r="165" spans="1:6" s="24" customFormat="1" ht="12">
      <c r="A165" s="24" t="s">
        <v>734</v>
      </c>
      <c r="B165" s="24">
        <v>101.7</v>
      </c>
      <c r="C165" s="24">
        <v>114.1</v>
      </c>
      <c r="D165" s="24">
        <v>106.1</v>
      </c>
      <c r="E165" s="226"/>
      <c r="F165" s="226"/>
    </row>
    <row r="166" spans="1:6" s="24" customFormat="1" ht="12">
      <c r="A166" s="244" t="s">
        <v>749</v>
      </c>
      <c r="B166" s="226">
        <v>120.5</v>
      </c>
      <c r="C166" s="58">
        <v>129</v>
      </c>
      <c r="D166" s="226">
        <v>103.3</v>
      </c>
      <c r="E166" s="226"/>
      <c r="F166" s="226"/>
    </row>
    <row r="167" spans="1:6" s="24" customFormat="1" ht="12.75" thickBot="1">
      <c r="A167" s="283" t="s">
        <v>487</v>
      </c>
      <c r="B167" s="59">
        <v>106.3</v>
      </c>
      <c r="C167" s="59">
        <v>103.1</v>
      </c>
      <c r="D167" s="59">
        <v>102.7</v>
      </c>
      <c r="E167" s="226"/>
      <c r="F167" s="226"/>
    </row>
    <row r="168" spans="1:6" ht="12.75">
      <c r="A168" s="24"/>
      <c r="E168" s="218"/>
      <c r="F168" s="218"/>
    </row>
    <row r="169" spans="5:6" ht="12.75">
      <c r="E169" s="218"/>
      <c r="F169" s="218"/>
    </row>
    <row r="170" spans="5:6" ht="12.75">
      <c r="E170" s="218"/>
      <c r="F170" s="218"/>
    </row>
    <row r="171" spans="5:6" ht="12.75">
      <c r="E171" s="218"/>
      <c r="F171" s="218"/>
    </row>
  </sheetData>
  <sheetProtection/>
  <mergeCells count="1">
    <mergeCell ref="A138:C138"/>
  </mergeCells>
  <printOptions/>
  <pageMargins left="0.9448818897637796" right="0.7480314960629921" top="0.5905511811023623" bottom="0.7086614173228347" header="0.5118110236220472" footer="0.5118110236220472"/>
  <pageSetup firstPageNumber="127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2" manualBreakCount="2">
    <brk id="63" max="4" man="1"/>
    <brk id="100" max="4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="130" zoomScaleNormal="120" zoomScaleSheetLayoutView="130" zoomScalePageLayoutView="0" workbookViewId="0" topLeftCell="A139">
      <selection activeCell="B143" sqref="B143:D164"/>
    </sheetView>
  </sheetViews>
  <sheetFormatPr defaultColWidth="9.00390625" defaultRowHeight="12.75"/>
  <cols>
    <col min="1" max="1" width="45.875" style="26" customWidth="1"/>
    <col min="2" max="4" width="10.75390625" style="26" customWidth="1"/>
    <col min="5" max="5" width="10.75390625" style="24" customWidth="1"/>
    <col min="6" max="16384" width="9.125" style="26" customWidth="1"/>
  </cols>
  <sheetData>
    <row r="1" ht="18.75" customHeight="1">
      <c r="A1" s="184" t="s">
        <v>23</v>
      </c>
    </row>
    <row r="2" ht="18.75" customHeight="1">
      <c r="A2" s="282" t="s">
        <v>768</v>
      </c>
    </row>
    <row r="3" spans="1:5" ht="14.25" customHeight="1" thickBot="1">
      <c r="A3" s="337" t="s">
        <v>281</v>
      </c>
      <c r="B3" s="110"/>
      <c r="C3" s="110"/>
      <c r="D3" s="110"/>
      <c r="E3" s="59"/>
    </row>
    <row r="4" spans="1:5" ht="18" customHeight="1" thickBot="1">
      <c r="A4" s="59"/>
      <c r="B4" s="194">
        <v>2010</v>
      </c>
      <c r="C4" s="194">
        <v>2011</v>
      </c>
      <c r="D4" s="194">
        <v>2012</v>
      </c>
      <c r="E4" s="194">
        <v>2013</v>
      </c>
    </row>
    <row r="5" ht="12.75">
      <c r="A5" s="24"/>
    </row>
    <row r="6" spans="1:5" s="24" customFormat="1" ht="12">
      <c r="A6" s="187" t="s">
        <v>527</v>
      </c>
      <c r="B6" s="48">
        <v>98854.5</v>
      </c>
      <c r="C6" s="48">
        <v>134909</v>
      </c>
      <c r="D6" s="48">
        <v>120798.5</v>
      </c>
      <c r="E6" s="48">
        <v>151657.5</v>
      </c>
    </row>
    <row r="7" spans="1:5" s="24" customFormat="1" ht="12">
      <c r="A7" s="226"/>
      <c r="B7" s="28"/>
      <c r="C7" s="28"/>
      <c r="D7" s="28"/>
      <c r="E7" s="28"/>
    </row>
    <row r="8" spans="1:5" s="24" customFormat="1" ht="12">
      <c r="A8" s="24" t="s">
        <v>715</v>
      </c>
      <c r="B8" s="56">
        <v>27699.5</v>
      </c>
      <c r="C8" s="28">
        <v>38035.8</v>
      </c>
      <c r="D8" s="28">
        <v>38729.7</v>
      </c>
      <c r="E8" s="28">
        <v>41689.3</v>
      </c>
    </row>
    <row r="9" spans="1:5" s="24" customFormat="1" ht="12">
      <c r="A9" s="24" t="s">
        <v>716</v>
      </c>
      <c r="B9" s="56">
        <v>62.4</v>
      </c>
      <c r="C9" s="28">
        <v>64.3</v>
      </c>
      <c r="D9" s="28">
        <v>65.1</v>
      </c>
      <c r="E9" s="28">
        <v>119.5</v>
      </c>
    </row>
    <row r="10" spans="1:5" s="24" customFormat="1" ht="12">
      <c r="A10" s="24" t="s">
        <v>11</v>
      </c>
      <c r="B10" s="70">
        <v>47212.7</v>
      </c>
      <c r="C10" s="28">
        <v>64108.8</v>
      </c>
      <c r="D10" s="28">
        <v>44451.6</v>
      </c>
      <c r="E10" s="28">
        <v>63572.4</v>
      </c>
    </row>
    <row r="11" spans="1:5" s="24" customFormat="1" ht="12">
      <c r="A11" s="24" t="s">
        <v>717</v>
      </c>
      <c r="B11" s="56"/>
      <c r="C11" s="28"/>
      <c r="D11" s="28"/>
      <c r="E11" s="28"/>
    </row>
    <row r="12" spans="1:5" s="24" customFormat="1" ht="12">
      <c r="A12" s="24" t="s">
        <v>718</v>
      </c>
      <c r="B12" s="56">
        <v>1334.3</v>
      </c>
      <c r="C12" s="28">
        <v>2400</v>
      </c>
      <c r="D12" s="28">
        <v>2857.5</v>
      </c>
      <c r="E12" s="28">
        <v>2479.1</v>
      </c>
    </row>
    <row r="13" spans="1:5" s="24" customFormat="1" ht="12">
      <c r="A13" s="24" t="s">
        <v>719</v>
      </c>
      <c r="B13" s="56"/>
      <c r="C13" s="28"/>
      <c r="D13" s="28"/>
      <c r="E13" s="28"/>
    </row>
    <row r="14" spans="1:5" s="24" customFormat="1" ht="12">
      <c r="A14" s="24" t="s">
        <v>720</v>
      </c>
      <c r="B14" s="56">
        <v>212.6</v>
      </c>
      <c r="C14" s="28">
        <v>194.9</v>
      </c>
      <c r="D14" s="28">
        <v>183.2</v>
      </c>
      <c r="E14" s="28">
        <v>187.5</v>
      </c>
    </row>
    <row r="15" spans="1:5" s="24" customFormat="1" ht="12">
      <c r="A15" s="24" t="s">
        <v>12</v>
      </c>
      <c r="B15" s="56">
        <v>5163.9</v>
      </c>
      <c r="C15" s="28">
        <v>7655</v>
      </c>
      <c r="D15" s="28">
        <v>9123.2</v>
      </c>
      <c r="E15" s="28">
        <v>14423</v>
      </c>
    </row>
    <row r="16" spans="1:5" s="24" customFormat="1" ht="12">
      <c r="A16" s="24" t="s">
        <v>721</v>
      </c>
      <c r="B16" s="56"/>
      <c r="C16" s="28"/>
      <c r="D16" s="28"/>
      <c r="E16" s="28"/>
    </row>
    <row r="17" spans="1:5" s="24" customFormat="1" ht="12">
      <c r="A17" s="24" t="s">
        <v>722</v>
      </c>
      <c r="B17" s="56">
        <v>7938.1</v>
      </c>
      <c r="C17" s="28">
        <v>10168.2</v>
      </c>
      <c r="D17" s="28">
        <v>10087.7</v>
      </c>
      <c r="E17" s="28">
        <v>12203.6</v>
      </c>
    </row>
    <row r="18" spans="1:5" s="24" customFormat="1" ht="12">
      <c r="A18" s="24" t="s">
        <v>723</v>
      </c>
      <c r="B18" s="56">
        <v>1673.8</v>
      </c>
      <c r="C18" s="28">
        <v>2834</v>
      </c>
      <c r="D18" s="28">
        <v>4201.2</v>
      </c>
      <c r="E18" s="28">
        <v>5452</v>
      </c>
    </row>
    <row r="19" spans="1:5" s="24" customFormat="1" ht="12">
      <c r="A19" s="24" t="s">
        <v>724</v>
      </c>
      <c r="B19" s="56">
        <v>629.3</v>
      </c>
      <c r="C19" s="28">
        <v>820.6</v>
      </c>
      <c r="D19" s="28">
        <v>884</v>
      </c>
      <c r="E19" s="28">
        <v>975</v>
      </c>
    </row>
    <row r="20" spans="1:5" s="24" customFormat="1" ht="12">
      <c r="A20" s="24" t="s">
        <v>725</v>
      </c>
      <c r="B20" s="56">
        <v>267.9</v>
      </c>
      <c r="C20" s="28">
        <v>300.3</v>
      </c>
      <c r="D20" s="28">
        <v>257.4</v>
      </c>
      <c r="E20" s="28">
        <v>328</v>
      </c>
    </row>
    <row r="21" spans="1:5" s="24" customFormat="1" ht="12">
      <c r="A21" s="24" t="s">
        <v>726</v>
      </c>
      <c r="B21" s="56">
        <v>558.5</v>
      </c>
      <c r="C21" s="28">
        <v>560.8</v>
      </c>
      <c r="D21" s="28">
        <v>757.3</v>
      </c>
      <c r="E21" s="28">
        <v>965.1</v>
      </c>
    </row>
    <row r="22" spans="1:5" s="24" customFormat="1" ht="12">
      <c r="A22" s="24" t="s">
        <v>727</v>
      </c>
      <c r="B22" s="56">
        <v>892.1</v>
      </c>
      <c r="C22" s="28">
        <v>840.1</v>
      </c>
      <c r="D22" s="28">
        <v>1043.4</v>
      </c>
      <c r="E22" s="28">
        <v>1063.7</v>
      </c>
    </row>
    <row r="23" spans="1:5" s="24" customFormat="1" ht="12">
      <c r="A23" s="24" t="s">
        <v>728</v>
      </c>
      <c r="B23" s="56">
        <v>520.1</v>
      </c>
      <c r="C23" s="28">
        <v>864.1</v>
      </c>
      <c r="D23" s="28">
        <v>956.6</v>
      </c>
      <c r="E23" s="28">
        <v>624</v>
      </c>
    </row>
    <row r="24" spans="1:5" s="24" customFormat="1" ht="12">
      <c r="A24" s="24" t="s">
        <v>729</v>
      </c>
      <c r="B24" s="56">
        <v>63.9</v>
      </c>
      <c r="C24" s="28">
        <v>83.6</v>
      </c>
      <c r="D24" s="28">
        <v>113.5</v>
      </c>
      <c r="E24" s="28">
        <v>114.6</v>
      </c>
    </row>
    <row r="25" spans="1:5" s="24" customFormat="1" ht="12">
      <c r="A25" s="24" t="s">
        <v>731</v>
      </c>
      <c r="B25" s="56"/>
      <c r="C25" s="28"/>
      <c r="D25" s="28"/>
      <c r="E25" s="28"/>
    </row>
    <row r="26" spans="1:5" s="24" customFormat="1" ht="12">
      <c r="A26" s="24" t="s">
        <v>730</v>
      </c>
      <c r="B26" s="56">
        <v>1666.7</v>
      </c>
      <c r="C26" s="28">
        <v>1711</v>
      </c>
      <c r="D26" s="28">
        <v>1863</v>
      </c>
      <c r="E26" s="28">
        <v>2221.1</v>
      </c>
    </row>
    <row r="27" spans="1:5" s="24" customFormat="1" ht="12">
      <c r="A27" s="24" t="s">
        <v>13</v>
      </c>
      <c r="B27" s="56">
        <v>1365</v>
      </c>
      <c r="C27" s="28">
        <v>2088.4</v>
      </c>
      <c r="D27" s="28">
        <v>2581.2</v>
      </c>
      <c r="E27" s="28">
        <v>2558.3</v>
      </c>
    </row>
    <row r="28" spans="1:5" s="24" customFormat="1" ht="12">
      <c r="A28" s="24" t="s">
        <v>732</v>
      </c>
      <c r="B28" s="56">
        <v>910.8</v>
      </c>
      <c r="C28" s="28">
        <v>1291.7</v>
      </c>
      <c r="D28" s="28">
        <v>1671.9</v>
      </c>
      <c r="E28" s="28">
        <v>1770.8</v>
      </c>
    </row>
    <row r="29" spans="1:5" s="24" customFormat="1" ht="12">
      <c r="A29" s="24" t="s">
        <v>733</v>
      </c>
      <c r="B29" s="56">
        <v>197.9</v>
      </c>
      <c r="C29" s="28">
        <v>231.8</v>
      </c>
      <c r="D29" s="28">
        <v>245.8</v>
      </c>
      <c r="E29" s="28">
        <v>273.3</v>
      </c>
    </row>
    <row r="30" spans="1:5" s="24" customFormat="1" ht="12">
      <c r="A30" s="24" t="s">
        <v>734</v>
      </c>
      <c r="B30" s="56">
        <v>485</v>
      </c>
      <c r="C30" s="28">
        <v>655.6</v>
      </c>
      <c r="D30" s="28">
        <v>725.2</v>
      </c>
      <c r="E30" s="28">
        <v>637.2</v>
      </c>
    </row>
    <row r="31" spans="1:5" ht="7.5" customHeight="1" thickBot="1">
      <c r="A31" s="59"/>
      <c r="B31" s="110"/>
      <c r="C31" s="110"/>
      <c r="D31" s="110"/>
      <c r="E31" s="59"/>
    </row>
    <row r="32" ht="12.75">
      <c r="A32" s="226"/>
    </row>
    <row r="33" ht="18.75" customHeight="1">
      <c r="A33" s="184" t="s">
        <v>24</v>
      </c>
    </row>
    <row r="34" spans="1:5" ht="15" customHeight="1" thickBot="1">
      <c r="A34" s="337" t="s">
        <v>280</v>
      </c>
      <c r="B34" s="110"/>
      <c r="C34" s="110"/>
      <c r="D34" s="110"/>
      <c r="E34" s="59"/>
    </row>
    <row r="35" spans="1:5" ht="18" customHeight="1" thickBot="1">
      <c r="A35" s="59"/>
      <c r="B35" s="194">
        <v>2010</v>
      </c>
      <c r="C35" s="194">
        <v>2011</v>
      </c>
      <c r="D35" s="194">
        <v>2012</v>
      </c>
      <c r="E35" s="194">
        <v>2013</v>
      </c>
    </row>
    <row r="36" ht="12.75">
      <c r="A36" s="24"/>
    </row>
    <row r="37" spans="1:5" s="24" customFormat="1" ht="12">
      <c r="A37" s="187" t="s">
        <v>40</v>
      </c>
      <c r="B37" s="48">
        <v>71487.8</v>
      </c>
      <c r="C37" s="48">
        <v>95025.9</v>
      </c>
      <c r="D37" s="48">
        <v>81795.1</v>
      </c>
      <c r="E37" s="48">
        <v>107375.7</v>
      </c>
    </row>
    <row r="38" spans="1:5" s="24" customFormat="1" ht="12">
      <c r="A38" s="226"/>
      <c r="B38" s="28"/>
      <c r="C38" s="28"/>
      <c r="D38" s="28"/>
      <c r="E38" s="28"/>
    </row>
    <row r="39" spans="1:5" s="24" customFormat="1" ht="12">
      <c r="A39" s="24" t="s">
        <v>715</v>
      </c>
      <c r="B39" s="56">
        <v>16574.6</v>
      </c>
      <c r="C39" s="28">
        <v>22682.7</v>
      </c>
      <c r="D39" s="28">
        <v>23994.8</v>
      </c>
      <c r="E39" s="28">
        <v>27852.7</v>
      </c>
    </row>
    <row r="40" spans="1:5" s="24" customFormat="1" ht="12">
      <c r="A40" s="24" t="s">
        <v>716</v>
      </c>
      <c r="B40" s="56">
        <v>44.2</v>
      </c>
      <c r="C40" s="28">
        <v>47.2</v>
      </c>
      <c r="D40" s="28">
        <v>40.4</v>
      </c>
      <c r="E40" s="28">
        <v>66.3</v>
      </c>
    </row>
    <row r="41" spans="1:5" s="24" customFormat="1" ht="12">
      <c r="A41" s="24" t="s">
        <v>11</v>
      </c>
      <c r="B41" s="56">
        <v>43616.8</v>
      </c>
      <c r="C41" s="28">
        <v>55376.8</v>
      </c>
      <c r="D41" s="28">
        <v>38556.3</v>
      </c>
      <c r="E41" s="28">
        <v>56796.7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970.1</v>
      </c>
      <c r="C43" s="28">
        <v>1260.7</v>
      </c>
      <c r="D43" s="28">
        <v>1609.1</v>
      </c>
      <c r="E43" s="28">
        <v>1542.4</v>
      </c>
    </row>
    <row r="44" spans="1:5" s="24" customFormat="1" ht="12">
      <c r="A44" s="24" t="s">
        <v>719</v>
      </c>
      <c r="B44" s="70"/>
      <c r="C44" s="28"/>
      <c r="D44" s="28"/>
      <c r="E44" s="28"/>
    </row>
    <row r="45" spans="1:5" s="24" customFormat="1" ht="12">
      <c r="A45" s="24" t="s">
        <v>720</v>
      </c>
      <c r="B45" s="56">
        <v>106.3</v>
      </c>
      <c r="C45" s="28">
        <v>93</v>
      </c>
      <c r="D45" s="28">
        <v>82</v>
      </c>
      <c r="E45" s="28">
        <v>78</v>
      </c>
    </row>
    <row r="46" spans="1:5" s="24" customFormat="1" ht="12">
      <c r="A46" s="24" t="s">
        <v>12</v>
      </c>
      <c r="B46" s="28">
        <v>3659.8</v>
      </c>
      <c r="C46" s="28">
        <v>5548.2</v>
      </c>
      <c r="D46" s="28">
        <v>6412.1</v>
      </c>
      <c r="E46" s="28">
        <v>9805.4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28">
        <v>2435</v>
      </c>
      <c r="C48" s="28">
        <v>4714</v>
      </c>
      <c r="D48" s="28">
        <v>4133</v>
      </c>
      <c r="E48" s="28">
        <v>2623.3</v>
      </c>
    </row>
    <row r="49" spans="1:5" s="24" customFormat="1" ht="12">
      <c r="A49" s="24" t="s">
        <v>723</v>
      </c>
      <c r="B49" s="28">
        <v>939.3</v>
      </c>
      <c r="C49" s="28">
        <v>1727.8</v>
      </c>
      <c r="D49" s="28">
        <v>2630.6</v>
      </c>
      <c r="E49" s="28">
        <v>3804</v>
      </c>
    </row>
    <row r="50" spans="1:5" s="24" customFormat="1" ht="12">
      <c r="A50" s="24" t="s">
        <v>724</v>
      </c>
      <c r="B50" s="28">
        <v>523.9</v>
      </c>
      <c r="C50" s="28">
        <v>518</v>
      </c>
      <c r="D50" s="28">
        <v>620.5</v>
      </c>
      <c r="E50" s="28">
        <v>737.9</v>
      </c>
    </row>
    <row r="51" spans="1:5" s="24" customFormat="1" ht="12">
      <c r="A51" s="24" t="s">
        <v>725</v>
      </c>
      <c r="B51" s="28">
        <v>97.6</v>
      </c>
      <c r="C51" s="28">
        <v>109.3</v>
      </c>
      <c r="D51" s="28">
        <v>64.1</v>
      </c>
      <c r="E51" s="28">
        <v>140.2</v>
      </c>
    </row>
    <row r="52" spans="1:5" s="24" customFormat="1" ht="12">
      <c r="A52" s="24" t="s">
        <v>726</v>
      </c>
      <c r="B52" s="56">
        <v>145.6</v>
      </c>
      <c r="C52" s="28">
        <v>146.7</v>
      </c>
      <c r="D52" s="28">
        <v>212</v>
      </c>
      <c r="E52" s="28">
        <v>270.6</v>
      </c>
    </row>
    <row r="53" spans="1:5" s="24" customFormat="1" ht="12">
      <c r="A53" s="24" t="s">
        <v>727</v>
      </c>
      <c r="B53" s="56">
        <v>157.3</v>
      </c>
      <c r="C53" s="28">
        <v>199.3</v>
      </c>
      <c r="D53" s="28">
        <v>310.3</v>
      </c>
      <c r="E53" s="28">
        <v>429.1</v>
      </c>
    </row>
    <row r="54" spans="1:5" s="24" customFormat="1" ht="12">
      <c r="A54" s="24" t="s">
        <v>728</v>
      </c>
      <c r="B54" s="56">
        <v>145.5</v>
      </c>
      <c r="C54" s="28">
        <v>265.8</v>
      </c>
      <c r="D54" s="28">
        <v>408.4</v>
      </c>
      <c r="E54" s="28">
        <v>250.2</v>
      </c>
    </row>
    <row r="55" spans="1:5" s="24" customFormat="1" ht="12">
      <c r="A55" s="24" t="s">
        <v>729</v>
      </c>
      <c r="B55" s="28">
        <v>34.2</v>
      </c>
      <c r="C55" s="28">
        <v>34.7</v>
      </c>
      <c r="D55" s="28">
        <v>45.7</v>
      </c>
      <c r="E55" s="28">
        <v>50.9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564.8</v>
      </c>
      <c r="C57" s="28">
        <v>550.9</v>
      </c>
      <c r="D57" s="28">
        <v>632.7</v>
      </c>
      <c r="E57" s="28">
        <v>721.1</v>
      </c>
    </row>
    <row r="58" spans="1:5" s="24" customFormat="1" ht="12">
      <c r="A58" s="24" t="s">
        <v>13</v>
      </c>
      <c r="B58" s="56">
        <v>499.2</v>
      </c>
      <c r="C58" s="28">
        <v>585.4</v>
      </c>
      <c r="D58" s="28">
        <v>688.4</v>
      </c>
      <c r="E58" s="28">
        <v>669.2</v>
      </c>
    </row>
    <row r="59" spans="1:5" s="24" customFormat="1" ht="12">
      <c r="A59" s="24" t="s">
        <v>732</v>
      </c>
      <c r="B59" s="56">
        <v>335.4</v>
      </c>
      <c r="C59" s="28">
        <v>395</v>
      </c>
      <c r="D59" s="28">
        <v>446.6</v>
      </c>
      <c r="E59" s="28">
        <v>544.8</v>
      </c>
    </row>
    <row r="60" spans="1:5" s="24" customFormat="1" ht="12">
      <c r="A60" s="24" t="s">
        <v>733</v>
      </c>
      <c r="B60" s="56">
        <v>105.5</v>
      </c>
      <c r="C60" s="28">
        <v>117.1</v>
      </c>
      <c r="D60" s="28">
        <v>108.8</v>
      </c>
      <c r="E60" s="28">
        <v>150.5</v>
      </c>
    </row>
    <row r="61" spans="1:5" s="24" customFormat="1" ht="12">
      <c r="A61" s="24" t="s">
        <v>734</v>
      </c>
      <c r="B61" s="56">
        <v>211</v>
      </c>
      <c r="C61" s="28">
        <v>353.9</v>
      </c>
      <c r="D61" s="28">
        <v>399.8</v>
      </c>
      <c r="E61" s="28">
        <v>357.8</v>
      </c>
    </row>
    <row r="62" spans="1:5" s="24" customFormat="1" ht="12">
      <c r="A62" s="326" t="s">
        <v>749</v>
      </c>
      <c r="B62" s="28">
        <v>321.7</v>
      </c>
      <c r="C62" s="28">
        <v>299.4</v>
      </c>
      <c r="D62" s="28">
        <v>399.5</v>
      </c>
      <c r="E62" s="28">
        <v>484.6</v>
      </c>
    </row>
    <row r="63" spans="1:5" ht="6" customHeight="1" thickBot="1">
      <c r="A63" s="59"/>
      <c r="B63" s="145"/>
      <c r="C63" s="110"/>
      <c r="D63" s="110"/>
      <c r="E63" s="59"/>
    </row>
    <row r="64" spans="1:2" ht="7.5" customHeight="1">
      <c r="A64" s="226"/>
      <c r="B64" s="218"/>
    </row>
    <row r="65" spans="1:2" ht="16.5" customHeight="1">
      <c r="A65" s="184" t="s">
        <v>25</v>
      </c>
      <c r="B65" s="218"/>
    </row>
    <row r="66" spans="1:5" ht="16.5" customHeight="1" thickBot="1">
      <c r="A66" s="337" t="s">
        <v>280</v>
      </c>
      <c r="B66" s="110"/>
      <c r="C66" s="110"/>
      <c r="D66" s="110"/>
      <c r="E66" s="59"/>
    </row>
    <row r="67" spans="1:5" ht="16.5" customHeight="1" thickBot="1">
      <c r="A67" s="59"/>
      <c r="B67" s="194">
        <v>2010</v>
      </c>
      <c r="C67" s="194">
        <v>2011</v>
      </c>
      <c r="D67" s="194">
        <v>2012</v>
      </c>
      <c r="E67" s="194">
        <v>2013</v>
      </c>
    </row>
    <row r="68" spans="1:2" ht="9" customHeight="1">
      <c r="A68" s="24"/>
      <c r="B68" s="28"/>
    </row>
    <row r="69" spans="1:5" s="24" customFormat="1" ht="13.5">
      <c r="A69" s="405" t="s">
        <v>7</v>
      </c>
      <c r="B69" s="48">
        <v>29820.1</v>
      </c>
      <c r="C69" s="48">
        <v>42230.7</v>
      </c>
      <c r="D69" s="48">
        <v>42136</v>
      </c>
      <c r="E69" s="48">
        <v>48340.8</v>
      </c>
    </row>
    <row r="70" spans="1:5" s="24" customFormat="1" ht="9.75" customHeight="1">
      <c r="A70" s="187"/>
      <c r="B70" s="28"/>
      <c r="C70" s="28"/>
      <c r="D70" s="28"/>
      <c r="E70" s="28"/>
    </row>
    <row r="71" spans="1:5" s="24" customFormat="1" ht="12">
      <c r="A71" s="326" t="s">
        <v>65</v>
      </c>
      <c r="B71" s="28">
        <v>27366.7</v>
      </c>
      <c r="C71" s="28">
        <v>39883.1</v>
      </c>
      <c r="D71" s="28">
        <v>39003.4</v>
      </c>
      <c r="E71" s="28">
        <v>44281.8</v>
      </c>
    </row>
    <row r="72" spans="1:6" s="24" customFormat="1" ht="12">
      <c r="A72" s="467" t="s">
        <v>715</v>
      </c>
      <c r="B72" s="28">
        <v>11124.9</v>
      </c>
      <c r="C72" s="28">
        <v>15353.1</v>
      </c>
      <c r="D72" s="28">
        <v>14734.9</v>
      </c>
      <c r="E72" s="28">
        <v>13836.6</v>
      </c>
      <c r="F72" s="27"/>
    </row>
    <row r="73" spans="1:6" s="24" customFormat="1" ht="12">
      <c r="A73" s="467" t="s">
        <v>716</v>
      </c>
      <c r="B73" s="28">
        <v>18.2</v>
      </c>
      <c r="C73" s="28">
        <v>17.1</v>
      </c>
      <c r="D73" s="28">
        <v>24.7</v>
      </c>
      <c r="E73" s="28">
        <v>53.2</v>
      </c>
      <c r="F73" s="27"/>
    </row>
    <row r="74" spans="1:6" s="24" customFormat="1" ht="12">
      <c r="A74" s="467" t="s">
        <v>11</v>
      </c>
      <c r="B74" s="28">
        <v>3595.9</v>
      </c>
      <c r="C74" s="28">
        <v>8732</v>
      </c>
      <c r="D74" s="28">
        <v>5895.3</v>
      </c>
      <c r="E74" s="28">
        <v>6775.7</v>
      </c>
      <c r="F74" s="27"/>
    </row>
    <row r="75" spans="1:6" s="24" customFormat="1" ht="12">
      <c r="A75" s="467" t="s">
        <v>717</v>
      </c>
      <c r="B75" s="28"/>
      <c r="C75" s="28"/>
      <c r="D75" s="28"/>
      <c r="E75" s="28"/>
      <c r="F75" s="27"/>
    </row>
    <row r="76" spans="1:5" s="24" customFormat="1" ht="12">
      <c r="A76" s="467" t="s">
        <v>718</v>
      </c>
      <c r="B76" s="28">
        <v>364.2</v>
      </c>
      <c r="C76" s="28">
        <v>1139.3</v>
      </c>
      <c r="D76" s="28">
        <v>1248.4</v>
      </c>
      <c r="E76" s="28">
        <v>936.7</v>
      </c>
    </row>
    <row r="77" spans="1:6" s="24" customFormat="1" ht="12">
      <c r="A77" s="467" t="s">
        <v>719</v>
      </c>
      <c r="B77" s="28"/>
      <c r="C77" s="28"/>
      <c r="D77" s="28"/>
      <c r="E77" s="28"/>
      <c r="F77" s="27"/>
    </row>
    <row r="78" spans="1:6" s="24" customFormat="1" ht="12">
      <c r="A78" s="467" t="s">
        <v>720</v>
      </c>
      <c r="B78" s="28">
        <v>106.3</v>
      </c>
      <c r="C78" s="28">
        <v>101.9</v>
      </c>
      <c r="D78" s="28">
        <v>101.2</v>
      </c>
      <c r="E78" s="28">
        <v>109.5</v>
      </c>
      <c r="F78" s="27"/>
    </row>
    <row r="79" spans="1:5" s="24" customFormat="1" ht="12">
      <c r="A79" s="467" t="s">
        <v>12</v>
      </c>
      <c r="B79" s="28">
        <v>1504.1</v>
      </c>
      <c r="C79" s="28">
        <v>2106.8</v>
      </c>
      <c r="D79" s="28">
        <v>2711.1</v>
      </c>
      <c r="E79" s="28">
        <v>4617.6</v>
      </c>
    </row>
    <row r="80" spans="1:7" s="24" customFormat="1" ht="12">
      <c r="A80" s="467" t="s">
        <v>721</v>
      </c>
      <c r="B80" s="28"/>
      <c r="C80" s="28"/>
      <c r="D80" s="28"/>
      <c r="E80" s="28"/>
      <c r="F80" s="27"/>
      <c r="G80" s="27"/>
    </row>
    <row r="81" spans="1:6" s="24" customFormat="1" ht="12">
      <c r="A81" s="467" t="s">
        <v>722</v>
      </c>
      <c r="B81" s="28">
        <v>5503.1</v>
      </c>
      <c r="C81" s="28">
        <v>5454.2</v>
      </c>
      <c r="D81" s="28">
        <v>5954.7</v>
      </c>
      <c r="E81" s="28">
        <v>9580.3</v>
      </c>
      <c r="F81" s="27"/>
    </row>
    <row r="82" spans="1:6" s="24" customFormat="1" ht="12">
      <c r="A82" s="467" t="s">
        <v>723</v>
      </c>
      <c r="B82" s="28">
        <v>734.5</v>
      </c>
      <c r="C82" s="28">
        <v>1106.2</v>
      </c>
      <c r="D82" s="28">
        <v>1570.6</v>
      </c>
      <c r="E82" s="28">
        <v>1648</v>
      </c>
      <c r="F82" s="27"/>
    </row>
    <row r="83" spans="1:6" s="24" customFormat="1" ht="12">
      <c r="A83" s="467" t="s">
        <v>724</v>
      </c>
      <c r="B83" s="28">
        <v>105.4</v>
      </c>
      <c r="C83" s="28">
        <v>302.6</v>
      </c>
      <c r="D83" s="28">
        <v>263.5</v>
      </c>
      <c r="E83" s="28">
        <v>237.1</v>
      </c>
      <c r="F83" s="27"/>
    </row>
    <row r="84" spans="1:6" s="24" customFormat="1" ht="12">
      <c r="A84" s="467" t="s">
        <v>725</v>
      </c>
      <c r="B84" s="28">
        <v>170.3</v>
      </c>
      <c r="C84" s="28">
        <v>191</v>
      </c>
      <c r="D84" s="28">
        <v>193.3</v>
      </c>
      <c r="E84" s="28">
        <v>187.8</v>
      </c>
      <c r="F84" s="27"/>
    </row>
    <row r="85" spans="1:6" s="24" customFormat="1" ht="12">
      <c r="A85" s="467" t="s">
        <v>726</v>
      </c>
      <c r="B85" s="28">
        <v>412.9</v>
      </c>
      <c r="C85" s="28">
        <v>414.1</v>
      </c>
      <c r="D85" s="28">
        <v>545.3</v>
      </c>
      <c r="E85" s="28">
        <v>694.5</v>
      </c>
      <c r="F85" s="27"/>
    </row>
    <row r="86" spans="1:6" s="24" customFormat="1" ht="12">
      <c r="A86" s="467" t="s">
        <v>727</v>
      </c>
      <c r="B86" s="28">
        <v>734.8</v>
      </c>
      <c r="C86" s="28">
        <v>640.8</v>
      </c>
      <c r="D86" s="28">
        <v>733.1</v>
      </c>
      <c r="E86" s="28">
        <v>634.6</v>
      </c>
      <c r="F86" s="27"/>
    </row>
    <row r="87" spans="1:7" s="24" customFormat="1" ht="12">
      <c r="A87" s="467" t="s">
        <v>728</v>
      </c>
      <c r="B87" s="28">
        <v>374.6</v>
      </c>
      <c r="C87" s="28">
        <v>598.3</v>
      </c>
      <c r="D87" s="28">
        <v>548.2</v>
      </c>
      <c r="E87" s="28">
        <v>373.8</v>
      </c>
      <c r="F87" s="27"/>
      <c r="G87" s="27"/>
    </row>
    <row r="88" spans="1:6" s="24" customFormat="1" ht="12">
      <c r="A88" s="467" t="s">
        <v>729</v>
      </c>
      <c r="B88" s="28">
        <v>29.7</v>
      </c>
      <c r="C88" s="28">
        <v>48.9</v>
      </c>
      <c r="D88" s="28">
        <v>67.8</v>
      </c>
      <c r="E88" s="28">
        <v>63.7</v>
      </c>
      <c r="F88" s="27"/>
    </row>
    <row r="89" spans="1:6" s="24" customFormat="1" ht="12">
      <c r="A89" s="467" t="s">
        <v>731</v>
      </c>
      <c r="B89" s="28"/>
      <c r="C89" s="28"/>
      <c r="D89" s="28"/>
      <c r="E89" s="28"/>
      <c r="F89" s="27"/>
    </row>
    <row r="90" spans="1:6" s="24" customFormat="1" ht="12">
      <c r="A90" s="467" t="s">
        <v>730</v>
      </c>
      <c r="B90" s="28">
        <v>1101.9</v>
      </c>
      <c r="C90" s="28">
        <v>1160.1</v>
      </c>
      <c r="D90" s="28">
        <v>1230.3</v>
      </c>
      <c r="E90" s="28">
        <v>1500</v>
      </c>
      <c r="F90" s="27"/>
    </row>
    <row r="91" spans="1:6" s="24" customFormat="1" ht="12">
      <c r="A91" s="467" t="s">
        <v>13</v>
      </c>
      <c r="B91" s="28">
        <v>865.8</v>
      </c>
      <c r="C91" s="28">
        <v>1503</v>
      </c>
      <c r="D91" s="28">
        <v>1892.8</v>
      </c>
      <c r="E91" s="28">
        <v>1889.1</v>
      </c>
      <c r="F91" s="27"/>
    </row>
    <row r="92" spans="1:6" s="24" customFormat="1" ht="12">
      <c r="A92" s="467" t="s">
        <v>732</v>
      </c>
      <c r="B92" s="28">
        <v>575.4</v>
      </c>
      <c r="C92" s="28">
        <v>896.7</v>
      </c>
      <c r="D92" s="28">
        <v>1225.3</v>
      </c>
      <c r="E92" s="28">
        <v>1226</v>
      </c>
      <c r="F92" s="27"/>
    </row>
    <row r="93" spans="1:6" s="24" customFormat="1" ht="12">
      <c r="A93" s="467" t="s">
        <v>733</v>
      </c>
      <c r="B93" s="28">
        <v>92.4</v>
      </c>
      <c r="C93" s="28">
        <v>114.7</v>
      </c>
      <c r="D93" s="28">
        <v>137</v>
      </c>
      <c r="E93" s="28">
        <v>122.8</v>
      </c>
      <c r="F93" s="27"/>
    </row>
    <row r="94" spans="1:6" s="24" customFormat="1" ht="12">
      <c r="A94" s="467" t="s">
        <v>734</v>
      </c>
      <c r="B94" s="28">
        <v>274</v>
      </c>
      <c r="C94" s="28">
        <v>301.7</v>
      </c>
      <c r="D94" s="28">
        <v>325.4</v>
      </c>
      <c r="E94" s="28">
        <v>279.4</v>
      </c>
      <c r="F94" s="27"/>
    </row>
    <row r="95" spans="1:6" s="24" customFormat="1" ht="12">
      <c r="A95" s="467" t="s">
        <v>749</v>
      </c>
      <c r="B95" s="28">
        <v>-321.7</v>
      </c>
      <c r="C95" s="28">
        <v>-299.4</v>
      </c>
      <c r="D95" s="28">
        <v>-399.5</v>
      </c>
      <c r="E95" s="28">
        <v>-484.6</v>
      </c>
      <c r="F95" s="27"/>
    </row>
    <row r="96" spans="1:6" s="24" customFormat="1" ht="12">
      <c r="A96" s="326" t="s">
        <v>487</v>
      </c>
      <c r="B96" s="28">
        <v>2453.4</v>
      </c>
      <c r="C96" s="28">
        <v>2347.6</v>
      </c>
      <c r="D96" s="28">
        <v>3132.6</v>
      </c>
      <c r="E96" s="28">
        <v>4059</v>
      </c>
      <c r="F96" s="27"/>
    </row>
    <row r="97" spans="1:6" ht="13.5" thickBot="1">
      <c r="A97" s="110"/>
      <c r="B97" s="142"/>
      <c r="C97" s="110"/>
      <c r="D97" s="110"/>
      <c r="E97" s="59"/>
      <c r="F97" s="185"/>
    </row>
    <row r="98" ht="3" customHeight="1"/>
    <row r="99" ht="12.75">
      <c r="A99" s="269" t="s">
        <v>756</v>
      </c>
    </row>
    <row r="100" ht="12.75">
      <c r="A100" s="404" t="s">
        <v>769</v>
      </c>
    </row>
    <row r="102" ht="18.75" customHeight="1">
      <c r="A102" s="172" t="s">
        <v>26</v>
      </c>
    </row>
    <row r="103" ht="15" customHeight="1">
      <c r="A103" s="172" t="s">
        <v>770</v>
      </c>
    </row>
    <row r="104" spans="1:5" ht="19.5" customHeight="1" thickBot="1">
      <c r="A104" s="241" t="s">
        <v>598</v>
      </c>
      <c r="B104" s="110"/>
      <c r="C104" s="110"/>
      <c r="D104" s="110"/>
      <c r="E104" s="59"/>
    </row>
    <row r="105" spans="1:5" ht="18" customHeight="1" thickBot="1">
      <c r="A105" s="283"/>
      <c r="B105" s="194">
        <v>2010</v>
      </c>
      <c r="C105" s="194">
        <v>2011</v>
      </c>
      <c r="D105" s="194">
        <v>2012</v>
      </c>
      <c r="E105" s="194">
        <v>2013</v>
      </c>
    </row>
    <row r="106" ht="7.5" customHeight="1">
      <c r="A106" s="326"/>
    </row>
    <row r="107" spans="1:5" s="24" customFormat="1" ht="12">
      <c r="A107" s="405" t="s">
        <v>8</v>
      </c>
      <c r="B107" s="144">
        <v>100</v>
      </c>
      <c r="C107" s="144">
        <v>100</v>
      </c>
      <c r="D107" s="144">
        <v>100</v>
      </c>
      <c r="E107" s="144">
        <v>100</v>
      </c>
    </row>
    <row r="108" s="24" customFormat="1" ht="6.75" customHeight="1">
      <c r="A108" s="405"/>
    </row>
    <row r="109" spans="1:5" s="24" customFormat="1" ht="12">
      <c r="A109" s="24" t="s">
        <v>715</v>
      </c>
      <c r="B109" s="27">
        <v>37.3</v>
      </c>
      <c r="C109" s="27">
        <v>36.4</v>
      </c>
      <c r="D109" s="27">
        <v>35</v>
      </c>
      <c r="E109" s="27">
        <v>28.6</v>
      </c>
    </row>
    <row r="110" spans="1:5" s="24" customFormat="1" ht="12">
      <c r="A110" s="24" t="s">
        <v>716</v>
      </c>
      <c r="B110" s="27">
        <v>0.1</v>
      </c>
      <c r="C110" s="27">
        <v>0</v>
      </c>
      <c r="D110" s="27">
        <v>0.1</v>
      </c>
      <c r="E110" s="27">
        <v>0.1</v>
      </c>
    </row>
    <row r="111" spans="1:5" s="24" customFormat="1" ht="12">
      <c r="A111" s="24" t="s">
        <v>11</v>
      </c>
      <c r="B111" s="27">
        <v>12.1</v>
      </c>
      <c r="C111" s="27">
        <v>20.7</v>
      </c>
      <c r="D111" s="27">
        <v>14</v>
      </c>
      <c r="E111" s="27">
        <v>14</v>
      </c>
    </row>
    <row r="112" spans="1:5" s="24" customFormat="1" ht="12">
      <c r="A112" s="24" t="s">
        <v>717</v>
      </c>
      <c r="B112" s="27"/>
      <c r="C112" s="27"/>
      <c r="D112" s="27"/>
      <c r="E112" s="27"/>
    </row>
    <row r="113" spans="1:5" s="24" customFormat="1" ht="12">
      <c r="A113" s="24" t="s">
        <v>718</v>
      </c>
      <c r="B113" s="27">
        <v>1.2</v>
      </c>
      <c r="C113" s="27">
        <v>2.7</v>
      </c>
      <c r="D113" s="27">
        <v>3</v>
      </c>
      <c r="E113" s="27">
        <v>1.9</v>
      </c>
    </row>
    <row r="114" spans="1:5" s="24" customFormat="1" ht="12">
      <c r="A114" s="24" t="s">
        <v>719</v>
      </c>
      <c r="B114" s="27"/>
      <c r="C114" s="27"/>
      <c r="D114" s="27"/>
      <c r="E114" s="27"/>
    </row>
    <row r="115" spans="1:5" s="24" customFormat="1" ht="12">
      <c r="A115" s="24" t="s">
        <v>720</v>
      </c>
      <c r="B115" s="27">
        <v>0.4</v>
      </c>
      <c r="C115" s="27">
        <v>0.2</v>
      </c>
      <c r="D115" s="27">
        <v>0.2</v>
      </c>
      <c r="E115" s="27">
        <v>0.2</v>
      </c>
    </row>
    <row r="116" spans="1:5" s="24" customFormat="1" ht="12">
      <c r="A116" s="24" t="s">
        <v>12</v>
      </c>
      <c r="B116" s="27">
        <v>5</v>
      </c>
      <c r="C116" s="27">
        <v>5</v>
      </c>
      <c r="D116" s="27">
        <v>6.4</v>
      </c>
      <c r="E116" s="27">
        <v>9.6</v>
      </c>
    </row>
    <row r="117" spans="1:5" s="24" customFormat="1" ht="12">
      <c r="A117" s="24" t="s">
        <v>721</v>
      </c>
      <c r="B117" s="27"/>
      <c r="C117" s="27"/>
      <c r="D117" s="27"/>
      <c r="E117" s="27"/>
    </row>
    <row r="118" spans="1:5" s="24" customFormat="1" ht="12">
      <c r="A118" s="24" t="s">
        <v>722</v>
      </c>
      <c r="B118" s="27">
        <v>18.4</v>
      </c>
      <c r="C118" s="27">
        <v>12.9</v>
      </c>
      <c r="D118" s="27">
        <v>14.1</v>
      </c>
      <c r="E118" s="27">
        <v>19.8</v>
      </c>
    </row>
    <row r="119" spans="1:5" s="24" customFormat="1" ht="12">
      <c r="A119" s="24" t="s">
        <v>723</v>
      </c>
      <c r="B119" s="27">
        <v>2.5</v>
      </c>
      <c r="C119" s="27">
        <v>2.6</v>
      </c>
      <c r="D119" s="27">
        <v>3.7</v>
      </c>
      <c r="E119" s="27">
        <v>3.4</v>
      </c>
    </row>
    <row r="120" spans="1:5" s="24" customFormat="1" ht="12">
      <c r="A120" s="24" t="s">
        <v>724</v>
      </c>
      <c r="B120" s="27">
        <v>0.3</v>
      </c>
      <c r="C120" s="27">
        <v>0.7</v>
      </c>
      <c r="D120" s="27">
        <v>0.6</v>
      </c>
      <c r="E120" s="27">
        <v>0.5</v>
      </c>
    </row>
    <row r="121" spans="1:5" s="24" customFormat="1" ht="12">
      <c r="A121" s="24" t="s">
        <v>725</v>
      </c>
      <c r="B121" s="27">
        <v>0.6</v>
      </c>
      <c r="C121" s="27">
        <v>0.5</v>
      </c>
      <c r="D121" s="27">
        <v>0.5</v>
      </c>
      <c r="E121" s="27">
        <v>0.4</v>
      </c>
    </row>
    <row r="122" spans="1:6" s="24" customFormat="1" ht="12">
      <c r="A122" s="24" t="s">
        <v>726</v>
      </c>
      <c r="B122" s="27">
        <v>1.4</v>
      </c>
      <c r="C122" s="27">
        <v>1</v>
      </c>
      <c r="D122" s="27">
        <v>1.3</v>
      </c>
      <c r="E122" s="27">
        <v>1.4</v>
      </c>
      <c r="F122" s="27"/>
    </row>
    <row r="123" spans="1:6" s="24" customFormat="1" ht="12">
      <c r="A123" s="24" t="s">
        <v>727</v>
      </c>
      <c r="B123" s="27">
        <v>2.5</v>
      </c>
      <c r="C123" s="27">
        <v>1.5</v>
      </c>
      <c r="D123" s="27">
        <v>1.7</v>
      </c>
      <c r="E123" s="27">
        <v>1.3</v>
      </c>
      <c r="F123" s="27"/>
    </row>
    <row r="124" spans="1:6" s="24" customFormat="1" ht="12">
      <c r="A124" s="24" t="s">
        <v>728</v>
      </c>
      <c r="B124" s="27">
        <v>1.3</v>
      </c>
      <c r="C124" s="27">
        <v>1.4</v>
      </c>
      <c r="D124" s="27">
        <v>1.3</v>
      </c>
      <c r="E124" s="27">
        <v>0.8</v>
      </c>
      <c r="F124" s="27"/>
    </row>
    <row r="125" spans="1:6" s="24" customFormat="1" ht="12">
      <c r="A125" s="24" t="s">
        <v>729</v>
      </c>
      <c r="B125" s="27">
        <v>0.1</v>
      </c>
      <c r="C125" s="27">
        <v>0.1</v>
      </c>
      <c r="D125" s="27">
        <v>0.2</v>
      </c>
      <c r="E125" s="27">
        <v>0.1</v>
      </c>
      <c r="F125" s="27"/>
    </row>
    <row r="126" spans="1:6" s="24" customFormat="1" ht="12">
      <c r="A126" s="24" t="s">
        <v>731</v>
      </c>
      <c r="B126" s="27"/>
      <c r="C126" s="27"/>
      <c r="D126" s="27"/>
      <c r="E126" s="27"/>
      <c r="F126" s="27"/>
    </row>
    <row r="127" spans="1:6" s="24" customFormat="1" ht="12">
      <c r="A127" s="24" t="s">
        <v>730</v>
      </c>
      <c r="B127" s="27">
        <v>3.7</v>
      </c>
      <c r="C127" s="27">
        <v>2.7</v>
      </c>
      <c r="D127" s="27">
        <v>2.9</v>
      </c>
      <c r="E127" s="27">
        <v>3.1</v>
      </c>
      <c r="F127" s="27"/>
    </row>
    <row r="128" spans="1:6" s="24" customFormat="1" ht="12">
      <c r="A128" s="24" t="s">
        <v>13</v>
      </c>
      <c r="B128" s="27">
        <v>2.9</v>
      </c>
      <c r="C128" s="27">
        <v>3.6</v>
      </c>
      <c r="D128" s="27">
        <v>4.5</v>
      </c>
      <c r="E128" s="27">
        <v>3.9</v>
      </c>
      <c r="F128" s="27"/>
    </row>
    <row r="129" spans="1:6" s="24" customFormat="1" ht="12">
      <c r="A129" s="24" t="s">
        <v>732</v>
      </c>
      <c r="B129" s="27">
        <v>1.9</v>
      </c>
      <c r="C129" s="27">
        <v>2.1</v>
      </c>
      <c r="D129" s="27">
        <v>2.9</v>
      </c>
      <c r="E129" s="27">
        <v>2.6</v>
      </c>
      <c r="F129" s="27"/>
    </row>
    <row r="130" spans="1:6" s="24" customFormat="1" ht="12">
      <c r="A130" s="24" t="s">
        <v>733</v>
      </c>
      <c r="B130" s="27">
        <v>0.3</v>
      </c>
      <c r="C130" s="27">
        <v>0.3</v>
      </c>
      <c r="D130" s="27">
        <v>0.3</v>
      </c>
      <c r="E130" s="27">
        <v>0.3</v>
      </c>
      <c r="F130" s="27"/>
    </row>
    <row r="131" spans="1:6" s="24" customFormat="1" ht="12">
      <c r="A131" s="24" t="s">
        <v>734</v>
      </c>
      <c r="B131" s="27">
        <v>0.9</v>
      </c>
      <c r="C131" s="27">
        <v>0.7</v>
      </c>
      <c r="D131" s="27">
        <v>0.8</v>
      </c>
      <c r="E131" s="27">
        <v>0.6</v>
      </c>
      <c r="F131" s="27"/>
    </row>
    <row r="132" spans="1:6" s="24" customFormat="1" ht="12">
      <c r="A132" s="326" t="s">
        <v>749</v>
      </c>
      <c r="B132" s="27">
        <v>-1.1</v>
      </c>
      <c r="C132" s="27">
        <v>-0.7</v>
      </c>
      <c r="D132" s="27">
        <v>-0.9</v>
      </c>
      <c r="E132" s="27">
        <v>-1</v>
      </c>
      <c r="F132" s="27"/>
    </row>
    <row r="133" spans="1:7" s="24" customFormat="1" ht="12">
      <c r="A133" s="326" t="s">
        <v>487</v>
      </c>
      <c r="B133" s="27">
        <v>8.2</v>
      </c>
      <c r="C133" s="27">
        <v>5.6</v>
      </c>
      <c r="D133" s="27">
        <v>7.4</v>
      </c>
      <c r="E133" s="27">
        <v>8.4</v>
      </c>
      <c r="F133" s="58"/>
      <c r="G133" s="226"/>
    </row>
    <row r="134" spans="1:7" ht="6.75" customHeight="1" thickBot="1">
      <c r="A134" s="110"/>
      <c r="B134" s="110"/>
      <c r="C134" s="110"/>
      <c r="D134" s="110"/>
      <c r="E134" s="59"/>
      <c r="F134" s="218"/>
      <c r="G134" s="218"/>
    </row>
    <row r="135" spans="6:7" ht="12.75">
      <c r="F135" s="218"/>
      <c r="G135" s="218"/>
    </row>
    <row r="136" ht="15.75" customHeight="1">
      <c r="A136" s="184" t="s">
        <v>27</v>
      </c>
    </row>
    <row r="137" ht="15.75" customHeight="1">
      <c r="A137" s="184" t="s">
        <v>770</v>
      </c>
    </row>
    <row r="138" spans="1:5" ht="15.75" customHeight="1" thickBot="1">
      <c r="A138" s="560" t="s">
        <v>599</v>
      </c>
      <c r="B138" s="543"/>
      <c r="C138" s="543"/>
      <c r="D138" s="110"/>
      <c r="E138" s="59"/>
    </row>
    <row r="139" spans="1:5" ht="18" customHeight="1" thickBot="1">
      <c r="A139" s="261"/>
      <c r="B139" s="194">
        <v>2011</v>
      </c>
      <c r="C139" s="194">
        <v>2012</v>
      </c>
      <c r="D139" s="194">
        <v>2013</v>
      </c>
      <c r="E139" s="261"/>
    </row>
    <row r="140" ht="6.75" customHeight="1">
      <c r="A140" s="24"/>
    </row>
    <row r="141" spans="1:5" s="24" customFormat="1" ht="12">
      <c r="A141" s="187" t="s">
        <v>2</v>
      </c>
      <c r="B141" s="143">
        <v>105.8</v>
      </c>
      <c r="C141" s="50">
        <v>97.7</v>
      </c>
      <c r="D141" s="143">
        <v>110</v>
      </c>
      <c r="E141" s="143"/>
    </row>
    <row r="142" s="24" customFormat="1" ht="6.75" customHeight="1">
      <c r="D142" s="27"/>
    </row>
    <row r="143" spans="1:5" s="24" customFormat="1" ht="12">
      <c r="A143" s="24" t="s">
        <v>715</v>
      </c>
      <c r="B143" s="24">
        <v>103.2</v>
      </c>
      <c r="C143" s="51">
        <v>95.8</v>
      </c>
      <c r="D143" s="27">
        <v>106.6</v>
      </c>
      <c r="E143" s="51"/>
    </row>
    <row r="144" spans="1:5" s="24" customFormat="1" ht="12">
      <c r="A144" s="24" t="s">
        <v>716</v>
      </c>
      <c r="B144" s="27">
        <v>95.6</v>
      </c>
      <c r="C144" s="52">
        <v>76</v>
      </c>
      <c r="D144" s="24">
        <v>116.2</v>
      </c>
      <c r="E144" s="51"/>
    </row>
    <row r="145" spans="1:5" s="24" customFormat="1" ht="12">
      <c r="A145" s="24" t="s">
        <v>11</v>
      </c>
      <c r="B145" s="24">
        <v>98.2</v>
      </c>
      <c r="C145" s="51">
        <v>80.9</v>
      </c>
      <c r="D145" s="24">
        <v>116.9</v>
      </c>
      <c r="E145" s="51"/>
    </row>
    <row r="146" spans="1:5" s="24" customFormat="1" ht="12">
      <c r="A146" s="24" t="s">
        <v>717</v>
      </c>
      <c r="B146" s="27"/>
      <c r="C146" s="51"/>
      <c r="E146" s="51"/>
    </row>
    <row r="147" spans="1:5" s="24" customFormat="1" ht="12">
      <c r="A147" s="24" t="s">
        <v>718</v>
      </c>
      <c r="B147" s="24">
        <v>120.5</v>
      </c>
      <c r="C147" s="24">
        <v>108.3</v>
      </c>
      <c r="D147" s="24">
        <v>95.3</v>
      </c>
      <c r="E147" s="51"/>
    </row>
    <row r="148" spans="1:5" s="24" customFormat="1" ht="12">
      <c r="A148" s="24" t="s">
        <v>719</v>
      </c>
      <c r="C148" s="51"/>
      <c r="E148" s="51"/>
    </row>
    <row r="149" spans="1:5" s="24" customFormat="1" ht="12">
      <c r="A149" s="24" t="s">
        <v>720</v>
      </c>
      <c r="B149" s="24">
        <v>133.5</v>
      </c>
      <c r="C149" s="51">
        <v>80</v>
      </c>
      <c r="D149" s="24">
        <v>113.5</v>
      </c>
      <c r="E149" s="51"/>
    </row>
    <row r="150" spans="1:5" s="24" customFormat="1" ht="12">
      <c r="A150" s="24" t="s">
        <v>12</v>
      </c>
      <c r="B150" s="24">
        <v>128.6</v>
      </c>
      <c r="C150" s="27">
        <v>114.6</v>
      </c>
      <c r="D150" s="24">
        <v>143.4</v>
      </c>
      <c r="E150" s="51"/>
    </row>
    <row r="151" spans="1:5" s="24" customFormat="1" ht="12">
      <c r="A151" s="24" t="s">
        <v>721</v>
      </c>
      <c r="C151" s="51"/>
      <c r="E151" s="51"/>
    </row>
    <row r="152" spans="1:5" s="24" customFormat="1" ht="12">
      <c r="A152" s="24" t="s">
        <v>722</v>
      </c>
      <c r="B152" s="27">
        <v>108</v>
      </c>
      <c r="C152" s="51">
        <v>108.5</v>
      </c>
      <c r="D152" s="24">
        <v>105.6</v>
      </c>
      <c r="E152" s="51"/>
    </row>
    <row r="153" spans="1:5" s="24" customFormat="1" ht="12">
      <c r="A153" s="24" t="s">
        <v>723</v>
      </c>
      <c r="B153" s="27">
        <v>117.9</v>
      </c>
      <c r="C153" s="51">
        <v>131.4</v>
      </c>
      <c r="D153" s="24">
        <v>125.3</v>
      </c>
      <c r="E153" s="51"/>
    </row>
    <row r="154" spans="1:5" s="24" customFormat="1" ht="12">
      <c r="A154" s="24" t="s">
        <v>724</v>
      </c>
      <c r="B154" s="24">
        <v>106.8</v>
      </c>
      <c r="C154" s="51">
        <v>111</v>
      </c>
      <c r="D154" s="27">
        <v>107</v>
      </c>
      <c r="E154" s="51"/>
    </row>
    <row r="155" spans="1:5" s="24" customFormat="1" ht="12">
      <c r="A155" s="24" t="s">
        <v>725</v>
      </c>
      <c r="B155" s="24">
        <v>98.8</v>
      </c>
      <c r="C155" s="27">
        <v>115</v>
      </c>
      <c r="D155" s="24">
        <v>110.3</v>
      </c>
      <c r="E155" s="51"/>
    </row>
    <row r="156" spans="1:5" s="24" customFormat="1" ht="12">
      <c r="A156" s="24" t="s">
        <v>726</v>
      </c>
      <c r="B156" s="24">
        <v>103.6</v>
      </c>
      <c r="C156" s="51">
        <v>116.8</v>
      </c>
      <c r="D156" s="27">
        <v>109.7</v>
      </c>
      <c r="E156" s="51"/>
    </row>
    <row r="157" spans="1:5" s="24" customFormat="1" ht="12">
      <c r="A157" s="24" t="s">
        <v>727</v>
      </c>
      <c r="B157" s="24">
        <v>102.5</v>
      </c>
      <c r="C157" s="51">
        <v>99.6</v>
      </c>
      <c r="D157" s="24">
        <v>101.6</v>
      </c>
      <c r="E157" s="51"/>
    </row>
    <row r="158" spans="1:5" s="24" customFormat="1" ht="12">
      <c r="A158" s="24" t="s">
        <v>728</v>
      </c>
      <c r="B158" s="24">
        <v>123.1</v>
      </c>
      <c r="C158" s="51">
        <v>105.9</v>
      </c>
      <c r="D158" s="27">
        <v>97.2</v>
      </c>
      <c r="E158" s="51"/>
    </row>
    <row r="159" spans="1:5" s="24" customFormat="1" ht="12">
      <c r="A159" s="24" t="s">
        <v>729</v>
      </c>
      <c r="B159" s="24">
        <v>155.9</v>
      </c>
      <c r="C159" s="24">
        <v>157.9</v>
      </c>
      <c r="D159" s="24">
        <v>96.5</v>
      </c>
      <c r="E159" s="51"/>
    </row>
    <row r="160" spans="1:5" s="24" customFormat="1" ht="12">
      <c r="A160" s="24" t="s">
        <v>731</v>
      </c>
      <c r="B160" s="60"/>
      <c r="C160" s="51"/>
      <c r="E160" s="51"/>
    </row>
    <row r="161" spans="1:5" s="24" customFormat="1" ht="12">
      <c r="A161" s="24" t="s">
        <v>730</v>
      </c>
      <c r="B161" s="24">
        <v>99.9</v>
      </c>
      <c r="C161" s="24">
        <v>99.9</v>
      </c>
      <c r="D161" s="24">
        <v>97.7</v>
      </c>
      <c r="E161" s="51"/>
    </row>
    <row r="162" spans="1:5" s="24" customFormat="1" ht="12">
      <c r="A162" s="24" t="s">
        <v>13</v>
      </c>
      <c r="B162" s="27">
        <v>108</v>
      </c>
      <c r="C162" s="51">
        <v>102.2</v>
      </c>
      <c r="D162" s="27">
        <v>98.6</v>
      </c>
      <c r="E162" s="51"/>
    </row>
    <row r="163" spans="1:5" s="24" customFormat="1" ht="12">
      <c r="A163" s="24" t="s">
        <v>732</v>
      </c>
      <c r="B163" s="24">
        <v>101.9</v>
      </c>
      <c r="C163" s="51">
        <v>104.8</v>
      </c>
      <c r="D163" s="27">
        <v>103.4</v>
      </c>
      <c r="E163" s="51"/>
    </row>
    <row r="164" spans="1:5" s="24" customFormat="1" ht="12">
      <c r="A164" s="24" t="s">
        <v>733</v>
      </c>
      <c r="B164" s="24">
        <v>106.5</v>
      </c>
      <c r="C164" s="51">
        <v>91.7</v>
      </c>
      <c r="D164" s="27">
        <v>104.2</v>
      </c>
      <c r="E164" s="51"/>
    </row>
    <row r="165" spans="1:5" s="24" customFormat="1" ht="12">
      <c r="A165" s="24" t="s">
        <v>734</v>
      </c>
      <c r="B165" s="24">
        <v>87.4</v>
      </c>
      <c r="C165" s="51">
        <v>97</v>
      </c>
      <c r="D165" s="27">
        <v>109.6</v>
      </c>
      <c r="E165" s="51"/>
    </row>
    <row r="166" spans="1:5" s="24" customFormat="1" ht="12">
      <c r="A166" s="326" t="s">
        <v>754</v>
      </c>
      <c r="B166" s="24">
        <v>103.9</v>
      </c>
      <c r="C166" s="53">
        <v>118.8</v>
      </c>
      <c r="D166" s="24">
        <v>110.7</v>
      </c>
      <c r="E166" s="51"/>
    </row>
    <row r="167" spans="1:5" s="24" customFormat="1" ht="12.75" thickBot="1">
      <c r="A167" s="283" t="s">
        <v>487</v>
      </c>
      <c r="B167" s="62">
        <v>105.8</v>
      </c>
      <c r="C167" s="453">
        <v>97.7</v>
      </c>
      <c r="D167" s="62">
        <v>110</v>
      </c>
      <c r="E167" s="51"/>
    </row>
    <row r="168" ht="12.75">
      <c r="A168" s="24"/>
    </row>
  </sheetData>
  <sheetProtection/>
  <mergeCells count="1">
    <mergeCell ref="A138:C138"/>
  </mergeCells>
  <printOptions/>
  <pageMargins left="0.9448818897637796" right="0.7480314960629921" top="0.5905511811023623" bottom="0.7086614173228347" header="0.5118110236220472" footer="0.5118110236220472"/>
  <pageSetup firstPageNumber="130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2" manualBreakCount="2">
    <brk id="63" max="255" man="1"/>
    <brk id="101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F167"/>
  <sheetViews>
    <sheetView view="pageBreakPreview" zoomScale="120" zoomScaleNormal="120" zoomScaleSheetLayoutView="120" zoomScalePageLayoutView="0" workbookViewId="0" topLeftCell="A121">
      <selection activeCell="B113" sqref="B113:D132"/>
    </sheetView>
  </sheetViews>
  <sheetFormatPr defaultColWidth="9.00390625" defaultRowHeight="12.75"/>
  <cols>
    <col min="1" max="1" width="49.375" style="26" customWidth="1"/>
    <col min="2" max="5" width="10.75390625" style="26" customWidth="1"/>
    <col min="6" max="16384" width="9.125" style="26" customWidth="1"/>
  </cols>
  <sheetData>
    <row r="1" ht="18.75" customHeight="1">
      <c r="A1" s="172" t="s">
        <v>28</v>
      </c>
    </row>
    <row r="2" ht="18.75" customHeight="1">
      <c r="A2" s="282" t="s">
        <v>279</v>
      </c>
    </row>
    <row r="3" spans="1:5" ht="18" customHeight="1" thickBot="1">
      <c r="A3" s="337" t="s">
        <v>280</v>
      </c>
      <c r="B3" s="110"/>
      <c r="C3" s="110"/>
      <c r="D3" s="110"/>
      <c r="E3" s="110"/>
    </row>
    <row r="4" spans="1:5" ht="18" customHeight="1" thickBot="1">
      <c r="A4" s="283"/>
      <c r="B4" s="194">
        <v>2010</v>
      </c>
      <c r="C4" s="194">
        <v>2011</v>
      </c>
      <c r="D4" s="194">
        <v>2012</v>
      </c>
      <c r="E4" s="194">
        <v>2013</v>
      </c>
    </row>
    <row r="5" ht="12.75">
      <c r="A5" s="326"/>
    </row>
    <row r="6" spans="1:5" s="24" customFormat="1" ht="12">
      <c r="A6" s="405" t="s">
        <v>490</v>
      </c>
      <c r="B6" s="48">
        <v>141957.9</v>
      </c>
      <c r="C6" s="48">
        <v>170500.3</v>
      </c>
      <c r="D6" s="48">
        <v>190098.7</v>
      </c>
      <c r="E6" s="48">
        <v>214535.3</v>
      </c>
    </row>
    <row r="7" spans="1:5" s="24" customFormat="1" ht="12">
      <c r="A7" s="326"/>
      <c r="B7" s="28"/>
      <c r="C7" s="28"/>
      <c r="D7" s="28"/>
      <c r="E7" s="28"/>
    </row>
    <row r="8" spans="1:5" s="24" customFormat="1" ht="12">
      <c r="A8" s="24" t="s">
        <v>715</v>
      </c>
      <c r="B8" s="56">
        <v>327.9</v>
      </c>
      <c r="C8" s="28">
        <v>269.5</v>
      </c>
      <c r="D8" s="28">
        <v>276.2</v>
      </c>
      <c r="E8" s="28">
        <v>282.6</v>
      </c>
    </row>
    <row r="9" spans="1:5" s="24" customFormat="1" ht="12">
      <c r="A9" s="24" t="s">
        <v>716</v>
      </c>
      <c r="B9" s="69">
        <v>103.5</v>
      </c>
      <c r="C9" s="28">
        <v>39.5</v>
      </c>
      <c r="D9" s="28">
        <v>63.1</v>
      </c>
      <c r="E9" s="28">
        <v>119.6</v>
      </c>
    </row>
    <row r="10" spans="1:5" s="24" customFormat="1" ht="12">
      <c r="A10" s="24" t="s">
        <v>11</v>
      </c>
      <c r="B10" s="56">
        <v>18058.1</v>
      </c>
      <c r="C10" s="28">
        <v>22231.7</v>
      </c>
      <c r="D10" s="28">
        <v>25053.6</v>
      </c>
      <c r="E10" s="28">
        <v>26377.6</v>
      </c>
    </row>
    <row r="11" spans="1:5" s="24" customFormat="1" ht="12">
      <c r="A11" s="24" t="s">
        <v>717</v>
      </c>
      <c r="B11" s="56"/>
      <c r="C11" s="28"/>
      <c r="D11" s="28"/>
      <c r="E11" s="28"/>
    </row>
    <row r="12" spans="1:5" s="24" customFormat="1" ht="12">
      <c r="A12" s="24" t="s">
        <v>718</v>
      </c>
      <c r="B12" s="56">
        <v>4495.8</v>
      </c>
      <c r="C12" s="28">
        <v>5299.1</v>
      </c>
      <c r="D12" s="28">
        <v>5681.2</v>
      </c>
      <c r="E12" s="28">
        <v>5098.4</v>
      </c>
    </row>
    <row r="13" spans="1:5" s="24" customFormat="1" ht="12">
      <c r="A13" s="24" t="s">
        <v>719</v>
      </c>
      <c r="B13" s="56"/>
      <c r="C13" s="28"/>
      <c r="D13" s="28"/>
      <c r="E13" s="28"/>
    </row>
    <row r="14" spans="1:5" s="24" customFormat="1" ht="12">
      <c r="A14" s="24" t="s">
        <v>720</v>
      </c>
      <c r="B14" s="56">
        <v>915</v>
      </c>
      <c r="C14" s="28">
        <v>924</v>
      </c>
      <c r="D14" s="28">
        <v>949.7</v>
      </c>
      <c r="E14" s="28">
        <v>1031</v>
      </c>
    </row>
    <row r="15" spans="1:5" s="24" customFormat="1" ht="12">
      <c r="A15" s="24" t="s">
        <v>12</v>
      </c>
      <c r="B15" s="56">
        <v>12105.2</v>
      </c>
      <c r="C15" s="28">
        <v>14452.8</v>
      </c>
      <c r="D15" s="28">
        <v>15140.2</v>
      </c>
      <c r="E15" s="28">
        <v>21849.9</v>
      </c>
    </row>
    <row r="16" spans="1:5" s="24" customFormat="1" ht="12">
      <c r="A16" s="24" t="s">
        <v>721</v>
      </c>
      <c r="B16" s="56"/>
      <c r="C16" s="28"/>
      <c r="D16" s="28"/>
      <c r="E16" s="28"/>
    </row>
    <row r="17" spans="1:5" s="24" customFormat="1" ht="12">
      <c r="A17" s="24" t="s">
        <v>722</v>
      </c>
      <c r="B17" s="56">
        <v>26183.9</v>
      </c>
      <c r="C17" s="28">
        <v>30790.7</v>
      </c>
      <c r="D17" s="28">
        <v>37276.7</v>
      </c>
      <c r="E17" s="28">
        <v>41838.2</v>
      </c>
    </row>
    <row r="18" spans="1:5" s="24" customFormat="1" ht="12">
      <c r="A18" s="24" t="s">
        <v>723</v>
      </c>
      <c r="B18" s="56">
        <v>15015.8</v>
      </c>
      <c r="C18" s="28">
        <v>20163.6</v>
      </c>
      <c r="D18" s="28">
        <v>21006.1</v>
      </c>
      <c r="E18" s="28">
        <v>22379.2</v>
      </c>
    </row>
    <row r="19" spans="1:5" s="24" customFormat="1" ht="12">
      <c r="A19" s="24" t="s">
        <v>724</v>
      </c>
      <c r="B19" s="56">
        <v>4374.9</v>
      </c>
      <c r="C19" s="28">
        <v>6087.8</v>
      </c>
      <c r="D19" s="28">
        <v>6901.6</v>
      </c>
      <c r="E19" s="28">
        <v>8283.3</v>
      </c>
    </row>
    <row r="20" spans="1:5" s="24" customFormat="1" ht="12">
      <c r="A20" s="24" t="s">
        <v>725</v>
      </c>
      <c r="B20" s="56">
        <v>18315</v>
      </c>
      <c r="C20" s="28">
        <v>20158.9</v>
      </c>
      <c r="D20" s="28">
        <v>22450.3</v>
      </c>
      <c r="E20" s="28">
        <v>26234.5</v>
      </c>
    </row>
    <row r="21" spans="1:5" s="24" customFormat="1" ht="12">
      <c r="A21" s="24" t="s">
        <v>726</v>
      </c>
      <c r="B21" s="56">
        <v>7699.7</v>
      </c>
      <c r="C21" s="28">
        <v>9101.1</v>
      </c>
      <c r="D21" s="28">
        <v>10176.9</v>
      </c>
      <c r="E21" s="28">
        <v>11654.5</v>
      </c>
    </row>
    <row r="22" spans="1:5" s="24" customFormat="1" ht="12">
      <c r="A22" s="24" t="s">
        <v>727</v>
      </c>
      <c r="B22" s="56">
        <v>5787.2</v>
      </c>
      <c r="C22" s="28">
        <v>6338.4</v>
      </c>
      <c r="D22" s="28">
        <v>7266.6</v>
      </c>
      <c r="E22" s="28">
        <v>7961.3</v>
      </c>
    </row>
    <row r="23" spans="1:5" s="24" customFormat="1" ht="12">
      <c r="A23" s="24" t="s">
        <v>728</v>
      </c>
      <c r="B23" s="56">
        <v>3650.2</v>
      </c>
      <c r="C23" s="28">
        <v>4552.3</v>
      </c>
      <c r="D23" s="28">
        <v>5792.6</v>
      </c>
      <c r="E23" s="28">
        <v>5676.3</v>
      </c>
    </row>
    <row r="24" spans="1:5" s="24" customFormat="1" ht="12">
      <c r="A24" s="24" t="s">
        <v>729</v>
      </c>
      <c r="B24" s="56">
        <v>1179.9</v>
      </c>
      <c r="C24" s="28">
        <v>1378.1</v>
      </c>
      <c r="D24" s="28">
        <v>1548.4</v>
      </c>
      <c r="E24" s="28">
        <v>2003.9</v>
      </c>
    </row>
    <row r="25" spans="1:5" s="24" customFormat="1" ht="12">
      <c r="A25" s="24" t="s">
        <v>731</v>
      </c>
      <c r="B25" s="56"/>
      <c r="C25" s="28"/>
      <c r="D25" s="28"/>
      <c r="E25" s="28"/>
    </row>
    <row r="26" spans="1:5" s="24" customFormat="1" ht="12">
      <c r="A26" s="24" t="s">
        <v>730</v>
      </c>
      <c r="B26" s="56">
        <v>10855.8</v>
      </c>
      <c r="C26" s="28">
        <v>12799.4</v>
      </c>
      <c r="D26" s="28">
        <v>14062.2</v>
      </c>
      <c r="E26" s="28">
        <v>14837.2</v>
      </c>
    </row>
    <row r="27" spans="1:5" s="24" customFormat="1" ht="12">
      <c r="A27" s="24" t="s">
        <v>13</v>
      </c>
      <c r="B27" s="56">
        <v>4643.7</v>
      </c>
      <c r="C27" s="28">
        <v>5918.2</v>
      </c>
      <c r="D27" s="28">
        <v>6425.2</v>
      </c>
      <c r="E27" s="28">
        <v>7017.5</v>
      </c>
    </row>
    <row r="28" spans="1:5" s="24" customFormat="1" ht="12">
      <c r="A28" s="24" t="s">
        <v>732</v>
      </c>
      <c r="B28" s="56">
        <v>2956.3</v>
      </c>
      <c r="C28" s="28">
        <v>4059.4</v>
      </c>
      <c r="D28" s="28">
        <v>4700.1</v>
      </c>
      <c r="E28" s="28">
        <v>5394.3</v>
      </c>
    </row>
    <row r="29" spans="1:5" s="24" customFormat="1" ht="12">
      <c r="A29" s="24" t="s">
        <v>733</v>
      </c>
      <c r="B29" s="56">
        <v>1714</v>
      </c>
      <c r="C29" s="28">
        <v>2110.9</v>
      </c>
      <c r="D29" s="28">
        <v>1478.4</v>
      </c>
      <c r="E29" s="28">
        <v>1682.6</v>
      </c>
    </row>
    <row r="30" spans="1:5" s="24" customFormat="1" ht="12">
      <c r="A30" s="24" t="s">
        <v>734</v>
      </c>
      <c r="B30" s="56">
        <v>3576</v>
      </c>
      <c r="C30" s="28">
        <v>3824.9</v>
      </c>
      <c r="D30" s="28">
        <v>3849.6</v>
      </c>
      <c r="E30" s="28">
        <v>4813.4</v>
      </c>
    </row>
    <row r="31" spans="1:5" ht="6.75" customHeight="1" thickBot="1">
      <c r="A31" s="283"/>
      <c r="B31" s="110"/>
      <c r="C31" s="110"/>
      <c r="D31" s="110"/>
      <c r="E31" s="110"/>
    </row>
    <row r="32" ht="12.75">
      <c r="A32" s="244"/>
    </row>
    <row r="33" ht="18.75" customHeight="1">
      <c r="A33" s="172" t="s">
        <v>29</v>
      </c>
    </row>
    <row r="34" spans="1:5" ht="18.75" customHeight="1" thickBot="1">
      <c r="A34" s="337" t="s">
        <v>673</v>
      </c>
      <c r="B34" s="110"/>
      <c r="C34" s="110"/>
      <c r="D34" s="110"/>
      <c r="E34" s="110"/>
    </row>
    <row r="35" spans="1:5" ht="18" customHeight="1" thickBot="1">
      <c r="A35" s="283"/>
      <c r="B35" s="194">
        <v>2010</v>
      </c>
      <c r="C35" s="194">
        <v>2011</v>
      </c>
      <c r="D35" s="194">
        <v>2012</v>
      </c>
      <c r="E35" s="194">
        <v>2013</v>
      </c>
    </row>
    <row r="36" ht="9" customHeight="1">
      <c r="A36" s="326"/>
    </row>
    <row r="37" spans="1:5" s="24" customFormat="1" ht="12">
      <c r="A37" s="405" t="s">
        <v>40</v>
      </c>
      <c r="B37" s="48">
        <v>75705.1</v>
      </c>
      <c r="C37" s="48">
        <v>90524</v>
      </c>
      <c r="D37" s="48">
        <v>99351.2</v>
      </c>
      <c r="E37" s="48">
        <v>113931.8</v>
      </c>
    </row>
    <row r="38" spans="1:5" s="24" customFormat="1" ht="9" customHeight="1">
      <c r="A38" s="244"/>
      <c r="B38" s="28"/>
      <c r="C38" s="28"/>
      <c r="D38" s="28"/>
      <c r="E38" s="28"/>
    </row>
    <row r="39" spans="1:5" s="24" customFormat="1" ht="12">
      <c r="A39" s="24" t="s">
        <v>715</v>
      </c>
      <c r="B39" s="56">
        <v>225.2</v>
      </c>
      <c r="C39" s="28">
        <v>186.9</v>
      </c>
      <c r="D39" s="28">
        <v>135.4</v>
      </c>
      <c r="E39" s="28">
        <v>136</v>
      </c>
    </row>
    <row r="40" spans="1:5" s="24" customFormat="1" ht="12">
      <c r="A40" s="24" t="s">
        <v>716</v>
      </c>
      <c r="B40" s="69">
        <v>62.8</v>
      </c>
      <c r="C40" s="28">
        <v>21.9</v>
      </c>
      <c r="D40" s="28">
        <v>41.8</v>
      </c>
      <c r="E40" s="28">
        <v>76.2</v>
      </c>
    </row>
    <row r="41" spans="1:5" s="24" customFormat="1" ht="12">
      <c r="A41" s="24" t="s">
        <v>11</v>
      </c>
      <c r="B41" s="56">
        <v>12459.3</v>
      </c>
      <c r="C41" s="28">
        <v>14398.2</v>
      </c>
      <c r="D41" s="28">
        <v>17345.9</v>
      </c>
      <c r="E41" s="28">
        <v>16677.6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2645.8</v>
      </c>
      <c r="C43" s="28">
        <v>5075.3</v>
      </c>
      <c r="D43" s="28">
        <v>5496.8</v>
      </c>
      <c r="E43" s="28">
        <v>4952.2</v>
      </c>
    </row>
    <row r="44" spans="1:5" s="24" customFormat="1" ht="12">
      <c r="A44" s="24" t="s">
        <v>719</v>
      </c>
      <c r="B44" s="28"/>
      <c r="C44" s="28"/>
      <c r="D44" s="28"/>
      <c r="E44" s="28"/>
    </row>
    <row r="45" spans="1:5" s="24" customFormat="1" ht="12">
      <c r="A45" s="24" t="s">
        <v>720</v>
      </c>
      <c r="B45" s="56">
        <v>424.3</v>
      </c>
      <c r="C45" s="28">
        <v>368.4</v>
      </c>
      <c r="D45" s="28">
        <v>439.7</v>
      </c>
      <c r="E45" s="28">
        <v>381.1</v>
      </c>
    </row>
    <row r="46" spans="1:5" s="24" customFormat="1" ht="12">
      <c r="A46" s="24" t="s">
        <v>12</v>
      </c>
      <c r="B46" s="28">
        <v>8306.8</v>
      </c>
      <c r="C46" s="28">
        <v>9047.8</v>
      </c>
      <c r="D46" s="28">
        <v>9637.3</v>
      </c>
      <c r="E46" s="28">
        <v>15261.6</v>
      </c>
    </row>
    <row r="47" spans="1:5" s="24" customFormat="1" ht="12">
      <c r="A47" s="24" t="s">
        <v>721</v>
      </c>
      <c r="B47" s="56"/>
      <c r="C47" s="28"/>
      <c r="D47" s="28"/>
      <c r="E47" s="28"/>
    </row>
    <row r="48" spans="1:5" s="24" customFormat="1" ht="12">
      <c r="A48" s="24" t="s">
        <v>722</v>
      </c>
      <c r="B48" s="56">
        <v>9512.9</v>
      </c>
      <c r="C48" s="28">
        <v>11678.5</v>
      </c>
      <c r="D48" s="28">
        <v>14384.4</v>
      </c>
      <c r="E48" s="28">
        <v>16715.1</v>
      </c>
    </row>
    <row r="49" spans="1:5" s="24" customFormat="1" ht="12">
      <c r="A49" s="24" t="s">
        <v>723</v>
      </c>
      <c r="B49" s="28">
        <v>8107.8</v>
      </c>
      <c r="C49" s="28">
        <v>11506.8</v>
      </c>
      <c r="D49" s="28">
        <v>11864.4</v>
      </c>
      <c r="E49" s="28">
        <v>13420.5</v>
      </c>
    </row>
    <row r="50" spans="1:5" s="24" customFormat="1" ht="12">
      <c r="A50" s="24" t="s">
        <v>724</v>
      </c>
      <c r="B50" s="28">
        <v>2720.8</v>
      </c>
      <c r="C50" s="28">
        <v>3702.9</v>
      </c>
      <c r="D50" s="28">
        <v>4480.1</v>
      </c>
      <c r="E50" s="28">
        <v>5428.6</v>
      </c>
    </row>
    <row r="51" spans="1:5" s="24" customFormat="1" ht="12">
      <c r="A51" s="24" t="s">
        <v>725</v>
      </c>
      <c r="B51" s="28">
        <v>9864.7</v>
      </c>
      <c r="C51" s="28">
        <v>9801.4</v>
      </c>
      <c r="D51" s="28">
        <v>8401.5</v>
      </c>
      <c r="E51" s="28">
        <v>11625</v>
      </c>
    </row>
    <row r="52" spans="1:5" s="24" customFormat="1" ht="12">
      <c r="A52" s="24" t="s">
        <v>726</v>
      </c>
      <c r="B52" s="56">
        <v>1940.2</v>
      </c>
      <c r="C52" s="28">
        <v>2342</v>
      </c>
      <c r="D52" s="28">
        <v>2927.4</v>
      </c>
      <c r="E52" s="28">
        <v>3326.2</v>
      </c>
    </row>
    <row r="53" spans="1:5" s="24" customFormat="1" ht="12">
      <c r="A53" s="24" t="s">
        <v>727</v>
      </c>
      <c r="B53" s="56">
        <v>1986.6</v>
      </c>
      <c r="C53" s="28">
        <v>2410</v>
      </c>
      <c r="D53" s="28">
        <v>2786.2</v>
      </c>
      <c r="E53" s="28">
        <v>2679.8</v>
      </c>
    </row>
    <row r="54" spans="1:5" s="24" customFormat="1" ht="12">
      <c r="A54" s="24" t="s">
        <v>728</v>
      </c>
      <c r="B54" s="56">
        <v>1715.2</v>
      </c>
      <c r="C54" s="28">
        <v>1856.2</v>
      </c>
      <c r="D54" s="28">
        <v>2641.3</v>
      </c>
      <c r="E54" s="28">
        <v>2484.4</v>
      </c>
    </row>
    <row r="55" spans="1:5" s="24" customFormat="1" ht="12">
      <c r="A55" s="24" t="s">
        <v>729</v>
      </c>
      <c r="B55" s="28">
        <v>501.3</v>
      </c>
      <c r="C55" s="28">
        <v>643.7</v>
      </c>
      <c r="D55" s="28">
        <v>709.6</v>
      </c>
      <c r="E55" s="28">
        <v>815.4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5444.6</v>
      </c>
      <c r="C57" s="28">
        <v>5760.3</v>
      </c>
      <c r="D57" s="28">
        <v>6034.9</v>
      </c>
      <c r="E57" s="28">
        <v>6248.9</v>
      </c>
    </row>
    <row r="58" spans="1:5" s="24" customFormat="1" ht="12">
      <c r="A58" s="24" t="s">
        <v>13</v>
      </c>
      <c r="B58" s="56">
        <v>1407.6</v>
      </c>
      <c r="C58" s="28">
        <v>1693.6</v>
      </c>
      <c r="D58" s="28">
        <v>1701.5</v>
      </c>
      <c r="E58" s="28">
        <v>1938.4</v>
      </c>
    </row>
    <row r="59" spans="1:5" s="24" customFormat="1" ht="12">
      <c r="A59" s="24" t="s">
        <v>732</v>
      </c>
      <c r="B59" s="56">
        <v>965.7</v>
      </c>
      <c r="C59" s="28">
        <v>1236.1</v>
      </c>
      <c r="D59" s="28">
        <v>1348.8</v>
      </c>
      <c r="E59" s="28">
        <v>1576.7</v>
      </c>
    </row>
    <row r="60" spans="1:5" s="24" customFormat="1" ht="12">
      <c r="A60" s="24" t="s">
        <v>733</v>
      </c>
      <c r="B60" s="56">
        <v>661.2</v>
      </c>
      <c r="C60" s="28">
        <v>725.9</v>
      </c>
      <c r="D60" s="28">
        <v>530</v>
      </c>
      <c r="E60" s="28">
        <v>554.5</v>
      </c>
    </row>
    <row r="61" spans="1:5" s="24" customFormat="1" ht="12">
      <c r="A61" s="24" t="s">
        <v>734</v>
      </c>
      <c r="B61" s="56">
        <v>1750.9</v>
      </c>
      <c r="C61" s="28">
        <v>2135</v>
      </c>
      <c r="D61" s="28">
        <v>2021.6</v>
      </c>
      <c r="E61" s="28">
        <v>2571.6</v>
      </c>
    </row>
    <row r="62" spans="1:5" s="24" customFormat="1" ht="12.75" customHeight="1">
      <c r="A62" s="244" t="s">
        <v>749</v>
      </c>
      <c r="B62" s="146">
        <v>5001.4</v>
      </c>
      <c r="C62" s="56">
        <v>5933.1</v>
      </c>
      <c r="D62" s="56">
        <v>6422.6</v>
      </c>
      <c r="E62" s="56">
        <v>7062</v>
      </c>
    </row>
    <row r="63" spans="1:5" ht="6.75" customHeight="1" thickBot="1">
      <c r="A63" s="283"/>
      <c r="B63" s="461"/>
      <c r="C63" s="142"/>
      <c r="D63" s="142"/>
      <c r="E63" s="142"/>
    </row>
    <row r="64" ht="9.75" customHeight="1">
      <c r="A64" s="244"/>
    </row>
    <row r="65" ht="18.75" customHeight="1">
      <c r="A65" s="172" t="s">
        <v>30</v>
      </c>
    </row>
    <row r="66" spans="1:5" ht="18.75" customHeight="1" thickBot="1">
      <c r="A66" s="241" t="s">
        <v>639</v>
      </c>
      <c r="B66" s="110"/>
      <c r="C66" s="110"/>
      <c r="D66" s="110"/>
      <c r="E66" s="110"/>
    </row>
    <row r="67" spans="1:5" ht="18" customHeight="1" thickBot="1">
      <c r="A67" s="283"/>
      <c r="B67" s="194">
        <v>2010</v>
      </c>
      <c r="C67" s="194">
        <v>2011</v>
      </c>
      <c r="D67" s="194">
        <v>2012</v>
      </c>
      <c r="E67" s="166">
        <v>2013</v>
      </c>
    </row>
    <row r="68" ht="12.75">
      <c r="A68" s="326"/>
    </row>
    <row r="69" spans="1:5" s="24" customFormat="1" ht="13.5">
      <c r="A69" s="405" t="s">
        <v>7</v>
      </c>
      <c r="B69" s="48">
        <v>79638.5</v>
      </c>
      <c r="C69" s="48">
        <v>103286.5</v>
      </c>
      <c r="D69" s="48">
        <v>120408.2</v>
      </c>
      <c r="E69" s="48">
        <v>137212.2</v>
      </c>
    </row>
    <row r="70" spans="1:5" s="24" customFormat="1" ht="12">
      <c r="A70" s="405"/>
      <c r="B70" s="28"/>
      <c r="C70" s="28"/>
      <c r="D70" s="28"/>
      <c r="E70" s="28"/>
    </row>
    <row r="71" spans="1:5" s="24" customFormat="1" ht="12">
      <c r="A71" s="326" t="s">
        <v>65</v>
      </c>
      <c r="B71" s="28">
        <v>66252.8</v>
      </c>
      <c r="C71" s="28">
        <v>79976.3</v>
      </c>
      <c r="D71" s="28">
        <v>90747.5</v>
      </c>
      <c r="E71" s="28">
        <v>100603.5</v>
      </c>
    </row>
    <row r="72" spans="1:6" s="24" customFormat="1" ht="12">
      <c r="A72" s="467" t="s">
        <v>715</v>
      </c>
      <c r="B72" s="28">
        <v>102.7</v>
      </c>
      <c r="C72" s="28">
        <v>82.6</v>
      </c>
      <c r="D72" s="28">
        <v>140.8</v>
      </c>
      <c r="E72" s="28">
        <v>146.6</v>
      </c>
      <c r="F72" s="27"/>
    </row>
    <row r="73" spans="1:6" s="24" customFormat="1" ht="12">
      <c r="A73" s="467" t="s">
        <v>716</v>
      </c>
      <c r="B73" s="28">
        <v>40.7</v>
      </c>
      <c r="C73" s="28">
        <v>17.6</v>
      </c>
      <c r="D73" s="28">
        <v>21.3</v>
      </c>
      <c r="E73" s="28">
        <v>43.4</v>
      </c>
      <c r="F73" s="27"/>
    </row>
    <row r="74" spans="1:6" s="24" customFormat="1" ht="12">
      <c r="A74" s="467" t="s">
        <v>11</v>
      </c>
      <c r="B74" s="28">
        <v>5598.8</v>
      </c>
      <c r="C74" s="28">
        <v>7833.5</v>
      </c>
      <c r="D74" s="28">
        <v>7707.7</v>
      </c>
      <c r="E74" s="28">
        <v>9700</v>
      </c>
      <c r="F74" s="27"/>
    </row>
    <row r="75" spans="1:6" s="24" customFormat="1" ht="12">
      <c r="A75" s="467" t="s">
        <v>717</v>
      </c>
      <c r="B75" s="28"/>
      <c r="C75" s="28"/>
      <c r="D75" s="28"/>
      <c r="E75" s="28"/>
      <c r="F75" s="27"/>
    </row>
    <row r="76" spans="1:6" s="24" customFormat="1" ht="12">
      <c r="A76" s="467" t="s">
        <v>718</v>
      </c>
      <c r="B76" s="28">
        <v>1850</v>
      </c>
      <c r="C76" s="28">
        <v>223.8</v>
      </c>
      <c r="D76" s="28">
        <v>184.4</v>
      </c>
      <c r="E76" s="28">
        <v>146.2</v>
      </c>
      <c r="F76" s="27"/>
    </row>
    <row r="77" spans="1:6" s="24" customFormat="1" ht="12">
      <c r="A77" s="467" t="s">
        <v>719</v>
      </c>
      <c r="B77" s="28"/>
      <c r="C77" s="28"/>
      <c r="D77" s="28"/>
      <c r="E77" s="28"/>
      <c r="F77" s="27"/>
    </row>
    <row r="78" spans="1:6" s="24" customFormat="1" ht="12">
      <c r="A78" s="467" t="s">
        <v>720</v>
      </c>
      <c r="B78" s="28">
        <v>490.7</v>
      </c>
      <c r="C78" s="28">
        <v>555.6</v>
      </c>
      <c r="D78" s="28">
        <v>510</v>
      </c>
      <c r="E78" s="28">
        <v>649.9</v>
      </c>
      <c r="F78" s="27"/>
    </row>
    <row r="79" spans="1:6" s="24" customFormat="1" ht="12">
      <c r="A79" s="467" t="s">
        <v>12</v>
      </c>
      <c r="B79" s="28">
        <v>3798.4</v>
      </c>
      <c r="C79" s="28">
        <v>5405</v>
      </c>
      <c r="D79" s="28">
        <v>5502.9</v>
      </c>
      <c r="E79" s="28">
        <v>6588.3</v>
      </c>
      <c r="F79" s="27"/>
    </row>
    <row r="80" spans="1:6" s="24" customFormat="1" ht="12">
      <c r="A80" s="467" t="s">
        <v>721</v>
      </c>
      <c r="B80" s="28"/>
      <c r="C80" s="28"/>
      <c r="D80" s="28"/>
      <c r="E80" s="28"/>
      <c r="F80" s="27"/>
    </row>
    <row r="81" spans="1:6" s="24" customFormat="1" ht="12">
      <c r="A81" s="467" t="s">
        <v>722</v>
      </c>
      <c r="B81" s="28">
        <v>16671</v>
      </c>
      <c r="C81" s="28">
        <v>19112.2</v>
      </c>
      <c r="D81" s="28">
        <v>22892.3</v>
      </c>
      <c r="E81" s="28">
        <v>25123.1</v>
      </c>
      <c r="F81" s="27"/>
    </row>
    <row r="82" spans="1:6" s="24" customFormat="1" ht="12">
      <c r="A82" s="467" t="s">
        <v>723</v>
      </c>
      <c r="B82" s="28">
        <v>6908</v>
      </c>
      <c r="C82" s="28">
        <v>8656.8</v>
      </c>
      <c r="D82" s="28">
        <v>9141.7</v>
      </c>
      <c r="E82" s="28">
        <v>8958.7</v>
      </c>
      <c r="F82" s="27"/>
    </row>
    <row r="83" spans="1:6" s="24" customFormat="1" ht="12">
      <c r="A83" s="467" t="s">
        <v>724</v>
      </c>
      <c r="B83" s="28">
        <v>1654.1</v>
      </c>
      <c r="C83" s="28">
        <v>2384.9</v>
      </c>
      <c r="D83" s="28">
        <v>2421.5</v>
      </c>
      <c r="E83" s="28">
        <v>2854.7</v>
      </c>
      <c r="F83" s="27"/>
    </row>
    <row r="84" spans="1:6" s="24" customFormat="1" ht="12">
      <c r="A84" s="467" t="s">
        <v>725</v>
      </c>
      <c r="B84" s="28">
        <v>8450.3</v>
      </c>
      <c r="C84" s="28">
        <v>10357.5</v>
      </c>
      <c r="D84" s="28">
        <v>14048.8</v>
      </c>
      <c r="E84" s="28">
        <v>14609.5</v>
      </c>
      <c r="F84" s="27"/>
    </row>
    <row r="85" spans="1:6" s="24" customFormat="1" ht="12">
      <c r="A85" s="467" t="s">
        <v>726</v>
      </c>
      <c r="B85" s="28">
        <v>5759.5</v>
      </c>
      <c r="C85" s="28">
        <v>6759.1</v>
      </c>
      <c r="D85" s="28">
        <v>7249.5</v>
      </c>
      <c r="E85" s="28">
        <v>8328.3</v>
      </c>
      <c r="F85" s="27"/>
    </row>
    <row r="86" spans="1:6" s="24" customFormat="1" ht="12">
      <c r="A86" s="467" t="s">
        <v>727</v>
      </c>
      <c r="B86" s="28">
        <v>3800.6</v>
      </c>
      <c r="C86" s="28">
        <v>3928.4</v>
      </c>
      <c r="D86" s="28">
        <v>4480.4</v>
      </c>
      <c r="E86" s="28">
        <v>5281.5</v>
      </c>
      <c r="F86" s="27"/>
    </row>
    <row r="87" spans="1:6" s="24" customFormat="1" ht="12">
      <c r="A87" s="467" t="s">
        <v>728</v>
      </c>
      <c r="B87" s="28">
        <v>1935</v>
      </c>
      <c r="C87" s="28">
        <v>2696.1</v>
      </c>
      <c r="D87" s="28">
        <v>3151.3</v>
      </c>
      <c r="E87" s="28">
        <v>3191.9</v>
      </c>
      <c r="F87" s="27"/>
    </row>
    <row r="88" spans="1:6" s="24" customFormat="1" ht="12">
      <c r="A88" s="467" t="s">
        <v>729</v>
      </c>
      <c r="B88" s="28">
        <v>678.6</v>
      </c>
      <c r="C88" s="28">
        <v>734.4</v>
      </c>
      <c r="D88" s="28">
        <v>838.8</v>
      </c>
      <c r="E88" s="28">
        <v>1188.5</v>
      </c>
      <c r="F88" s="27"/>
    </row>
    <row r="89" spans="1:6" s="24" customFormat="1" ht="12">
      <c r="A89" s="467" t="s">
        <v>731</v>
      </c>
      <c r="B89" s="28"/>
      <c r="C89" s="28"/>
      <c r="D89" s="28"/>
      <c r="E89" s="28"/>
      <c r="F89" s="27"/>
    </row>
    <row r="90" spans="1:6" s="24" customFormat="1" ht="12">
      <c r="A90" s="467" t="s">
        <v>730</v>
      </c>
      <c r="B90" s="28">
        <v>5411.2</v>
      </c>
      <c r="C90" s="28">
        <v>7039.1</v>
      </c>
      <c r="D90" s="28">
        <v>8027.3</v>
      </c>
      <c r="E90" s="28">
        <v>8588.3</v>
      </c>
      <c r="F90" s="27"/>
    </row>
    <row r="91" spans="1:6" s="24" customFormat="1" ht="12">
      <c r="A91" s="467" t="s">
        <v>13</v>
      </c>
      <c r="B91" s="28">
        <v>3236.1</v>
      </c>
      <c r="C91" s="28">
        <v>4224.6</v>
      </c>
      <c r="D91" s="28">
        <v>4723.7</v>
      </c>
      <c r="E91" s="28">
        <v>5079.1</v>
      </c>
      <c r="F91" s="27"/>
    </row>
    <row r="92" spans="1:6" s="24" customFormat="1" ht="12">
      <c r="A92" s="467" t="s">
        <v>732</v>
      </c>
      <c r="B92" s="28">
        <v>1990.6</v>
      </c>
      <c r="C92" s="28">
        <v>2823.3</v>
      </c>
      <c r="D92" s="28">
        <v>3351.3</v>
      </c>
      <c r="E92" s="28">
        <v>3817.6</v>
      </c>
      <c r="F92" s="27"/>
    </row>
    <row r="93" spans="1:6" s="24" customFormat="1" ht="12">
      <c r="A93" s="467" t="s">
        <v>733</v>
      </c>
      <c r="B93" s="28">
        <v>1052.8</v>
      </c>
      <c r="C93" s="28">
        <v>1385</v>
      </c>
      <c r="D93" s="28">
        <v>948.4</v>
      </c>
      <c r="E93" s="28">
        <v>1128.1</v>
      </c>
      <c r="F93" s="27"/>
    </row>
    <row r="94" spans="1:6" s="24" customFormat="1" ht="12">
      <c r="A94" s="467" t="s">
        <v>734</v>
      </c>
      <c r="B94" s="28">
        <v>1825.1</v>
      </c>
      <c r="C94" s="28">
        <v>1689.9</v>
      </c>
      <c r="D94" s="28">
        <v>1828</v>
      </c>
      <c r="E94" s="28">
        <v>2241.8</v>
      </c>
      <c r="F94" s="27"/>
    </row>
    <row r="95" spans="1:6" s="24" customFormat="1" ht="12">
      <c r="A95" s="467" t="s">
        <v>749</v>
      </c>
      <c r="B95" s="28">
        <v>-5001.4</v>
      </c>
      <c r="C95" s="28">
        <v>-5933.1</v>
      </c>
      <c r="D95" s="28">
        <v>-6422.6</v>
      </c>
      <c r="E95" s="28">
        <v>-7062</v>
      </c>
      <c r="F95" s="27"/>
    </row>
    <row r="96" spans="1:6" s="24" customFormat="1" ht="12">
      <c r="A96" s="326" t="s">
        <v>487</v>
      </c>
      <c r="B96" s="28">
        <v>13385.7</v>
      </c>
      <c r="C96" s="28">
        <v>23310.2</v>
      </c>
      <c r="D96" s="28">
        <v>29660.7</v>
      </c>
      <c r="E96" s="28">
        <v>36608.7</v>
      </c>
      <c r="F96" s="27"/>
    </row>
    <row r="97" spans="1:5" ht="6.75" customHeight="1" thickBot="1">
      <c r="A97" s="110"/>
      <c r="B97" s="142"/>
      <c r="C97" s="110"/>
      <c r="D97" s="110"/>
      <c r="E97" s="110"/>
    </row>
    <row r="98" ht="4.5" customHeight="1"/>
    <row r="99" ht="12.75">
      <c r="A99" s="269" t="s">
        <v>772</v>
      </c>
    </row>
    <row r="100" ht="12.75">
      <c r="A100" s="404" t="s">
        <v>801</v>
      </c>
    </row>
    <row r="101" ht="7.5" customHeight="1"/>
    <row r="102" ht="15.75" customHeight="1">
      <c r="A102" s="172" t="s">
        <v>521</v>
      </c>
    </row>
    <row r="103" ht="15.75" customHeight="1">
      <c r="A103" s="172" t="s">
        <v>597</v>
      </c>
    </row>
    <row r="104" spans="1:5" ht="15.75" customHeight="1" thickBot="1">
      <c r="A104" s="337" t="s">
        <v>436</v>
      </c>
      <c r="B104" s="110"/>
      <c r="C104" s="110"/>
      <c r="D104" s="110"/>
      <c r="E104" s="110"/>
    </row>
    <row r="105" spans="1:5" ht="18" customHeight="1" thickBot="1">
      <c r="A105" s="283"/>
      <c r="B105" s="194">
        <v>2010</v>
      </c>
      <c r="C105" s="194">
        <v>2011</v>
      </c>
      <c r="D105" s="194">
        <v>2012</v>
      </c>
      <c r="E105" s="194">
        <v>2013</v>
      </c>
    </row>
    <row r="106" ht="6.75" customHeight="1">
      <c r="A106" s="326"/>
    </row>
    <row r="107" spans="1:5" s="24" customFormat="1" ht="12">
      <c r="A107" s="405" t="s">
        <v>8</v>
      </c>
      <c r="B107" s="144">
        <v>100</v>
      </c>
      <c r="C107" s="144">
        <v>100</v>
      </c>
      <c r="D107" s="144">
        <v>100</v>
      </c>
      <c r="E107" s="144">
        <v>100</v>
      </c>
    </row>
    <row r="108" s="24" customFormat="1" ht="7.5" customHeight="1">
      <c r="A108" s="405"/>
    </row>
    <row r="109" spans="1:5" s="24" customFormat="1" ht="12">
      <c r="A109" s="24" t="s">
        <v>715</v>
      </c>
      <c r="B109" s="27">
        <v>0.1</v>
      </c>
      <c r="C109" s="27">
        <v>0.1</v>
      </c>
      <c r="D109" s="27">
        <v>0.1</v>
      </c>
      <c r="E109" s="27">
        <v>0.1</v>
      </c>
    </row>
    <row r="110" spans="1:5" s="24" customFormat="1" ht="12">
      <c r="A110" s="24" t="s">
        <v>716</v>
      </c>
      <c r="B110" s="27">
        <v>0.1</v>
      </c>
      <c r="C110" s="27">
        <v>0</v>
      </c>
      <c r="D110" s="27">
        <v>0</v>
      </c>
      <c r="E110" s="27">
        <v>0</v>
      </c>
    </row>
    <row r="111" spans="1:5" s="24" customFormat="1" ht="12">
      <c r="A111" s="24" t="s">
        <v>11</v>
      </c>
      <c r="B111" s="27">
        <v>7</v>
      </c>
      <c r="C111" s="27">
        <v>7.6</v>
      </c>
      <c r="D111" s="27">
        <v>6.4</v>
      </c>
      <c r="E111" s="27">
        <v>7.1</v>
      </c>
    </row>
    <row r="112" spans="1:5" s="24" customFormat="1" ht="12">
      <c r="A112" s="24" t="s">
        <v>717</v>
      </c>
      <c r="B112" s="27"/>
      <c r="C112" s="27"/>
      <c r="D112" s="27"/>
      <c r="E112" s="27"/>
    </row>
    <row r="113" spans="1:5" s="24" customFormat="1" ht="12">
      <c r="A113" s="24" t="s">
        <v>718</v>
      </c>
      <c r="B113" s="27">
        <v>2.3</v>
      </c>
      <c r="C113" s="27">
        <v>0.2</v>
      </c>
      <c r="D113" s="27">
        <v>0.2</v>
      </c>
      <c r="E113" s="27">
        <v>0.1</v>
      </c>
    </row>
    <row r="114" spans="1:5" s="24" customFormat="1" ht="12">
      <c r="A114" s="24" t="s">
        <v>719</v>
      </c>
      <c r="B114" s="27"/>
      <c r="C114" s="27"/>
      <c r="D114" s="27"/>
      <c r="E114" s="27"/>
    </row>
    <row r="115" spans="1:5" s="24" customFormat="1" ht="12">
      <c r="A115" s="24" t="s">
        <v>720</v>
      </c>
      <c r="B115" s="27">
        <v>0.6</v>
      </c>
      <c r="C115" s="27">
        <v>0.6</v>
      </c>
      <c r="D115" s="27">
        <v>0.4</v>
      </c>
      <c r="E115" s="27">
        <v>0.5</v>
      </c>
    </row>
    <row r="116" spans="1:5" s="24" customFormat="1" ht="12">
      <c r="A116" s="24" t="s">
        <v>12</v>
      </c>
      <c r="B116" s="27">
        <v>4.8</v>
      </c>
      <c r="C116" s="27">
        <v>5.2</v>
      </c>
      <c r="D116" s="27">
        <v>4.6</v>
      </c>
      <c r="E116" s="27">
        <v>4.8</v>
      </c>
    </row>
    <row r="117" spans="1:5" s="24" customFormat="1" ht="12">
      <c r="A117" s="24" t="s">
        <v>721</v>
      </c>
      <c r="B117" s="27"/>
      <c r="C117" s="27"/>
      <c r="D117" s="27"/>
      <c r="E117" s="27"/>
    </row>
    <row r="118" spans="1:5" s="24" customFormat="1" ht="12">
      <c r="A118" s="24" t="s">
        <v>722</v>
      </c>
      <c r="B118" s="27">
        <v>20.9</v>
      </c>
      <c r="C118" s="27">
        <v>18.5</v>
      </c>
      <c r="D118" s="27">
        <v>19</v>
      </c>
      <c r="E118" s="27">
        <v>18.3</v>
      </c>
    </row>
    <row r="119" spans="1:5" s="24" customFormat="1" ht="12">
      <c r="A119" s="24" t="s">
        <v>723</v>
      </c>
      <c r="B119" s="27">
        <v>8.7</v>
      </c>
      <c r="C119" s="27">
        <v>8.4</v>
      </c>
      <c r="D119" s="27">
        <v>7.6</v>
      </c>
      <c r="E119" s="27">
        <v>6.5</v>
      </c>
    </row>
    <row r="120" spans="1:5" s="24" customFormat="1" ht="12">
      <c r="A120" s="24" t="s">
        <v>724</v>
      </c>
      <c r="B120" s="27">
        <v>2.1</v>
      </c>
      <c r="C120" s="27">
        <v>2.3</v>
      </c>
      <c r="D120" s="27">
        <v>2</v>
      </c>
      <c r="E120" s="27">
        <v>2.1</v>
      </c>
    </row>
    <row r="121" spans="1:5" s="24" customFormat="1" ht="12">
      <c r="A121" s="24" t="s">
        <v>725</v>
      </c>
      <c r="B121" s="27">
        <v>10.6</v>
      </c>
      <c r="C121" s="27">
        <v>10</v>
      </c>
      <c r="D121" s="27">
        <v>11.7</v>
      </c>
      <c r="E121" s="27">
        <v>10.6</v>
      </c>
    </row>
    <row r="122" spans="1:5" s="24" customFormat="1" ht="12">
      <c r="A122" s="24" t="s">
        <v>726</v>
      </c>
      <c r="B122" s="27">
        <v>7.2</v>
      </c>
      <c r="C122" s="27">
        <v>6.5</v>
      </c>
      <c r="D122" s="27">
        <v>6</v>
      </c>
      <c r="E122" s="27">
        <v>6.1</v>
      </c>
    </row>
    <row r="123" spans="1:5" s="24" customFormat="1" ht="12">
      <c r="A123" s="24" t="s">
        <v>727</v>
      </c>
      <c r="B123" s="27">
        <v>4.8</v>
      </c>
      <c r="C123" s="27">
        <v>3.8</v>
      </c>
      <c r="D123" s="27">
        <v>3.7</v>
      </c>
      <c r="E123" s="27">
        <v>3.8</v>
      </c>
    </row>
    <row r="124" spans="1:5" s="24" customFormat="1" ht="12">
      <c r="A124" s="24" t="s">
        <v>728</v>
      </c>
      <c r="B124" s="27">
        <v>2.4</v>
      </c>
      <c r="C124" s="27">
        <v>2.6</v>
      </c>
      <c r="D124" s="27">
        <v>2.6</v>
      </c>
      <c r="E124" s="27">
        <v>2.3</v>
      </c>
    </row>
    <row r="125" spans="1:5" s="24" customFormat="1" ht="12">
      <c r="A125" s="24" t="s">
        <v>729</v>
      </c>
      <c r="B125" s="27">
        <v>0.9</v>
      </c>
      <c r="C125" s="27">
        <v>0.7</v>
      </c>
      <c r="D125" s="27">
        <v>0.7</v>
      </c>
      <c r="E125" s="27">
        <v>0.9</v>
      </c>
    </row>
    <row r="126" spans="1:5" s="24" customFormat="1" ht="12">
      <c r="A126" s="24" t="s">
        <v>731</v>
      </c>
      <c r="B126" s="27"/>
      <c r="C126" s="27"/>
      <c r="D126" s="27"/>
      <c r="E126" s="27"/>
    </row>
    <row r="127" spans="1:5" s="24" customFormat="1" ht="12">
      <c r="A127" s="24" t="s">
        <v>730</v>
      </c>
      <c r="B127" s="27">
        <v>6.8</v>
      </c>
      <c r="C127" s="27">
        <v>6.8</v>
      </c>
      <c r="D127" s="27">
        <v>6.7</v>
      </c>
      <c r="E127" s="27">
        <v>6.3</v>
      </c>
    </row>
    <row r="128" spans="1:5" s="24" customFormat="1" ht="12">
      <c r="A128" s="24" t="s">
        <v>13</v>
      </c>
      <c r="B128" s="27">
        <v>4.1</v>
      </c>
      <c r="C128" s="27">
        <v>4.1</v>
      </c>
      <c r="D128" s="27">
        <v>3.9</v>
      </c>
      <c r="E128" s="27">
        <v>3.7</v>
      </c>
    </row>
    <row r="129" spans="1:5" s="24" customFormat="1" ht="12">
      <c r="A129" s="24" t="s">
        <v>732</v>
      </c>
      <c r="B129" s="27">
        <v>2.5</v>
      </c>
      <c r="C129" s="27">
        <v>2.7</v>
      </c>
      <c r="D129" s="27">
        <v>2.8</v>
      </c>
      <c r="E129" s="27">
        <v>2.8</v>
      </c>
    </row>
    <row r="130" spans="1:5" s="24" customFormat="1" ht="12">
      <c r="A130" s="24" t="s">
        <v>733</v>
      </c>
      <c r="B130" s="27">
        <v>1.3</v>
      </c>
      <c r="C130" s="27">
        <v>1.3</v>
      </c>
      <c r="D130" s="27">
        <v>0.8</v>
      </c>
      <c r="E130" s="27">
        <v>0.8</v>
      </c>
    </row>
    <row r="131" spans="1:5" s="24" customFormat="1" ht="12">
      <c r="A131" s="24" t="s">
        <v>734</v>
      </c>
      <c r="B131" s="27">
        <v>2.3</v>
      </c>
      <c r="C131" s="27">
        <v>1.7</v>
      </c>
      <c r="D131" s="27">
        <v>1.5</v>
      </c>
      <c r="E131" s="27">
        <v>1.6</v>
      </c>
    </row>
    <row r="132" spans="1:5" s="24" customFormat="1" ht="12">
      <c r="A132" s="326" t="s">
        <v>750</v>
      </c>
      <c r="B132" s="27">
        <v>-6.3</v>
      </c>
      <c r="C132" s="27">
        <v>-5.7</v>
      </c>
      <c r="D132" s="27">
        <v>-5.3</v>
      </c>
      <c r="E132" s="27">
        <v>-5.1</v>
      </c>
    </row>
    <row r="133" spans="1:5" s="24" customFormat="1" ht="12">
      <c r="A133" s="326" t="s">
        <v>487</v>
      </c>
      <c r="B133" s="27">
        <v>16.8</v>
      </c>
      <c r="C133" s="27">
        <v>22.6</v>
      </c>
      <c r="D133" s="27">
        <v>24.6</v>
      </c>
      <c r="E133" s="27">
        <v>26.7</v>
      </c>
    </row>
    <row r="134" spans="1:5" ht="6.75" customHeight="1" thickBot="1">
      <c r="A134" s="110"/>
      <c r="B134" s="110"/>
      <c r="C134" s="110"/>
      <c r="D134" s="110"/>
      <c r="E134" s="110"/>
    </row>
    <row r="136" ht="15.75" customHeight="1">
      <c r="A136" s="184" t="s">
        <v>485</v>
      </c>
    </row>
    <row r="137" ht="15.75" customHeight="1">
      <c r="A137" s="184" t="s">
        <v>600</v>
      </c>
    </row>
    <row r="138" spans="1:5" ht="15.75" customHeight="1" thickBot="1">
      <c r="A138" s="560" t="s">
        <v>476</v>
      </c>
      <c r="B138" s="543"/>
      <c r="C138" s="543"/>
      <c r="D138" s="110"/>
      <c r="E138" s="218"/>
    </row>
    <row r="139" spans="1:5" ht="18" customHeight="1" thickBot="1">
      <c r="A139" s="261"/>
      <c r="B139" s="194">
        <v>2011</v>
      </c>
      <c r="C139" s="194">
        <v>2012</v>
      </c>
      <c r="D139" s="194">
        <v>2013</v>
      </c>
      <c r="E139" s="218"/>
    </row>
    <row r="140" spans="1:5" ht="6.75" customHeight="1">
      <c r="A140" s="24"/>
      <c r="E140" s="218"/>
    </row>
    <row r="141" spans="1:5" ht="14.25" customHeight="1">
      <c r="A141" s="187" t="s">
        <v>2</v>
      </c>
      <c r="B141" s="187">
        <v>107.4</v>
      </c>
      <c r="C141" s="50">
        <v>106</v>
      </c>
      <c r="D141" s="187">
        <v>106.4</v>
      </c>
      <c r="E141" s="218"/>
    </row>
    <row r="142" spans="1:5" ht="6.75" customHeight="1">
      <c r="A142" s="24"/>
      <c r="B142" s="24"/>
      <c r="D142" s="24"/>
      <c r="E142" s="218"/>
    </row>
    <row r="143" spans="1:4" ht="12.75">
      <c r="A143" s="24" t="s">
        <v>715</v>
      </c>
      <c r="B143" s="24">
        <v>105.2</v>
      </c>
      <c r="C143" s="51">
        <v>93.9</v>
      </c>
      <c r="D143" s="24">
        <v>101.2</v>
      </c>
    </row>
    <row r="144" spans="1:4" ht="12.75">
      <c r="A144" s="24" t="s">
        <v>716</v>
      </c>
      <c r="B144" s="27">
        <v>66.8</v>
      </c>
      <c r="C144" s="24">
        <v>82.4</v>
      </c>
      <c r="D144" s="27">
        <v>89.7</v>
      </c>
    </row>
    <row r="145" spans="1:4" ht="12.75">
      <c r="A145" s="24" t="s">
        <v>11</v>
      </c>
      <c r="B145" s="27">
        <v>112.3</v>
      </c>
      <c r="C145" s="27">
        <v>113</v>
      </c>
      <c r="D145" s="24">
        <v>97.6</v>
      </c>
    </row>
    <row r="146" spans="1:4" ht="12.75">
      <c r="A146" s="24" t="s">
        <v>717</v>
      </c>
      <c r="B146" s="24"/>
      <c r="C146" s="24"/>
      <c r="D146" s="24"/>
    </row>
    <row r="147" spans="1:4" ht="12.75">
      <c r="A147" s="24" t="s">
        <v>718</v>
      </c>
      <c r="B147" s="24">
        <v>128.5</v>
      </c>
      <c r="C147" s="27">
        <v>111</v>
      </c>
      <c r="D147" s="24">
        <v>91.3</v>
      </c>
    </row>
    <row r="148" spans="1:4" ht="12.75">
      <c r="A148" s="24" t="s">
        <v>719</v>
      </c>
      <c r="B148" s="24"/>
      <c r="C148" s="24"/>
      <c r="D148" s="24"/>
    </row>
    <row r="149" spans="1:4" ht="12.75">
      <c r="A149" s="24" t="s">
        <v>720</v>
      </c>
      <c r="B149" s="24">
        <v>108.1</v>
      </c>
      <c r="C149" s="24">
        <v>97.7</v>
      </c>
      <c r="D149" s="24">
        <v>105.5</v>
      </c>
    </row>
    <row r="150" spans="1:4" ht="12.75">
      <c r="A150" s="24" t="s">
        <v>12</v>
      </c>
      <c r="B150" s="24">
        <v>104.5</v>
      </c>
      <c r="C150" s="24">
        <v>100.7</v>
      </c>
      <c r="D150" s="24">
        <v>122.5</v>
      </c>
    </row>
    <row r="151" spans="1:4" ht="12.75">
      <c r="A151" s="24" t="s">
        <v>721</v>
      </c>
      <c r="B151" s="24"/>
      <c r="C151" s="24"/>
      <c r="D151" s="24"/>
    </row>
    <row r="152" spans="1:4" ht="12.75">
      <c r="A152" s="24" t="s">
        <v>722</v>
      </c>
      <c r="B152" s="24">
        <v>107.8</v>
      </c>
      <c r="C152" s="27">
        <v>110</v>
      </c>
      <c r="D152" s="24">
        <v>107.8</v>
      </c>
    </row>
    <row r="153" spans="1:4" ht="12.75">
      <c r="A153" s="24" t="s">
        <v>723</v>
      </c>
      <c r="B153" s="27">
        <v>108.2</v>
      </c>
      <c r="C153" s="24">
        <v>103.2</v>
      </c>
      <c r="D153" s="471">
        <v>105.2</v>
      </c>
    </row>
    <row r="154" spans="1:4" ht="12.75">
      <c r="A154" s="24" t="s">
        <v>724</v>
      </c>
      <c r="B154" s="24">
        <v>118.5</v>
      </c>
      <c r="C154" s="24">
        <v>113.6</v>
      </c>
      <c r="D154" s="24">
        <v>114.3</v>
      </c>
    </row>
    <row r="155" spans="1:4" ht="12.75">
      <c r="A155" s="24" t="s">
        <v>725</v>
      </c>
      <c r="B155" s="24">
        <v>110.2</v>
      </c>
      <c r="C155" s="24">
        <v>109.4</v>
      </c>
      <c r="D155" s="24">
        <v>115.8</v>
      </c>
    </row>
    <row r="156" spans="1:4" ht="12.75">
      <c r="A156" s="24" t="s">
        <v>726</v>
      </c>
      <c r="B156" s="24">
        <v>112.9</v>
      </c>
      <c r="C156" s="24">
        <v>101.2</v>
      </c>
      <c r="D156" s="24">
        <v>102.1</v>
      </c>
    </row>
    <row r="157" spans="1:4" ht="12.75">
      <c r="A157" s="24" t="s">
        <v>727</v>
      </c>
      <c r="B157" s="27">
        <v>93</v>
      </c>
      <c r="C157" s="24">
        <v>97.9</v>
      </c>
      <c r="D157" s="27">
        <v>99.8</v>
      </c>
    </row>
    <row r="158" spans="1:4" ht="12.75">
      <c r="A158" s="24" t="s">
        <v>728</v>
      </c>
      <c r="B158" s="24">
        <v>102.4</v>
      </c>
      <c r="C158" s="27">
        <v>101</v>
      </c>
      <c r="D158" s="27">
        <v>99</v>
      </c>
    </row>
    <row r="159" spans="1:4" ht="12.75">
      <c r="A159" s="24" t="s">
        <v>729</v>
      </c>
      <c r="B159" s="24">
        <v>99.8</v>
      </c>
      <c r="C159" s="24">
        <v>100.1</v>
      </c>
      <c r="D159" s="24">
        <v>104.6</v>
      </c>
    </row>
    <row r="160" spans="1:4" ht="12.75">
      <c r="A160" s="24" t="s">
        <v>731</v>
      </c>
      <c r="B160" s="24"/>
      <c r="C160" s="24"/>
      <c r="D160" s="24"/>
    </row>
    <row r="161" spans="1:4" ht="12.75">
      <c r="A161" s="24" t="s">
        <v>730</v>
      </c>
      <c r="B161" s="24">
        <v>110.9</v>
      </c>
      <c r="C161" s="24">
        <v>103.4</v>
      </c>
      <c r="D161" s="24">
        <v>100.8</v>
      </c>
    </row>
    <row r="162" spans="1:4" ht="12.75">
      <c r="A162" s="24" t="s">
        <v>13</v>
      </c>
      <c r="B162" s="27">
        <v>103</v>
      </c>
      <c r="C162" s="27">
        <v>107</v>
      </c>
      <c r="D162" s="24">
        <v>98.4</v>
      </c>
    </row>
    <row r="163" spans="1:4" ht="12.75">
      <c r="A163" s="24" t="s">
        <v>732</v>
      </c>
      <c r="B163" s="24">
        <v>101.8</v>
      </c>
      <c r="C163" s="24">
        <v>102.9</v>
      </c>
      <c r="D163" s="24">
        <v>99.6</v>
      </c>
    </row>
    <row r="164" spans="1:4" ht="12.75">
      <c r="A164" s="24" t="s">
        <v>733</v>
      </c>
      <c r="B164" s="24">
        <v>104.8</v>
      </c>
      <c r="C164" s="24">
        <v>81.3</v>
      </c>
      <c r="D164" s="24">
        <v>101.9</v>
      </c>
    </row>
    <row r="165" spans="1:4" ht="12.75">
      <c r="A165" s="24" t="s">
        <v>734</v>
      </c>
      <c r="B165" s="24">
        <v>90.9</v>
      </c>
      <c r="C165" s="24">
        <v>97.9</v>
      </c>
      <c r="D165" s="24">
        <v>95.9</v>
      </c>
    </row>
    <row r="166" spans="1:4" ht="12.75">
      <c r="A166" s="326" t="s">
        <v>749</v>
      </c>
      <c r="B166" s="24">
        <v>113.1</v>
      </c>
      <c r="C166" s="24">
        <v>101.3</v>
      </c>
      <c r="D166" s="24">
        <v>102.2</v>
      </c>
    </row>
    <row r="167" spans="1:4" ht="13.5" thickBot="1">
      <c r="A167" s="283" t="s">
        <v>487</v>
      </c>
      <c r="B167" s="59">
        <v>107.4</v>
      </c>
      <c r="C167" s="62">
        <v>106</v>
      </c>
      <c r="D167" s="59">
        <v>106.4</v>
      </c>
    </row>
  </sheetData>
  <sheetProtection/>
  <mergeCells count="1">
    <mergeCell ref="A138:C138"/>
  </mergeCells>
  <printOptions/>
  <pageMargins left="0.9448818897637796" right="0.7480314960629921" top="0.5905511811023623" bottom="0.7086614173228347" header="0.5118110236220472" footer="0.5118110236220472"/>
  <pageSetup firstPageNumber="133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2" manualBreakCount="2">
    <brk id="63" max="4" man="1"/>
    <brk id="100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F168"/>
  <sheetViews>
    <sheetView view="pageBreakPreview" zoomScale="120" zoomScaleNormal="120" zoomScaleSheetLayoutView="120" zoomScalePageLayoutView="0" workbookViewId="0" topLeftCell="A1">
      <selection activeCell="C167" sqref="C167"/>
    </sheetView>
  </sheetViews>
  <sheetFormatPr defaultColWidth="9.00390625" defaultRowHeight="12.75"/>
  <cols>
    <col min="1" max="1" width="48.875" style="26" customWidth="1"/>
    <col min="2" max="5" width="10.75390625" style="26" customWidth="1"/>
    <col min="6" max="6" width="12.75390625" style="26" bestFit="1" customWidth="1"/>
    <col min="7" max="16384" width="9.125" style="26" customWidth="1"/>
  </cols>
  <sheetData>
    <row r="1" ht="18.75" customHeight="1">
      <c r="A1" s="172" t="s">
        <v>31</v>
      </c>
    </row>
    <row r="2" ht="18.75" customHeight="1">
      <c r="A2" s="282" t="s">
        <v>602</v>
      </c>
    </row>
    <row r="3" spans="1:5" ht="18" customHeight="1" thickBot="1">
      <c r="A3" s="337" t="s">
        <v>281</v>
      </c>
      <c r="B3" s="110"/>
      <c r="C3" s="110"/>
      <c r="D3" s="110"/>
      <c r="E3" s="110"/>
    </row>
    <row r="4" spans="1:5" ht="18" customHeight="1" thickBot="1">
      <c r="A4" s="283"/>
      <c r="B4" s="194">
        <v>2010</v>
      </c>
      <c r="C4" s="194">
        <v>2011</v>
      </c>
      <c r="D4" s="194">
        <v>2012</v>
      </c>
      <c r="E4" s="194">
        <v>2013</v>
      </c>
    </row>
    <row r="5" ht="9.75" customHeight="1">
      <c r="A5" s="326"/>
    </row>
    <row r="6" spans="1:5" s="24" customFormat="1" ht="12">
      <c r="A6" s="405" t="s">
        <v>527</v>
      </c>
      <c r="B6" s="48">
        <v>13394.1</v>
      </c>
      <c r="C6" s="48">
        <v>19599.5</v>
      </c>
      <c r="D6" s="48">
        <v>26965</v>
      </c>
      <c r="E6" s="48">
        <v>24674</v>
      </c>
    </row>
    <row r="7" spans="1:5" s="24" customFormat="1" ht="9" customHeight="1">
      <c r="A7" s="326"/>
      <c r="B7" s="28"/>
      <c r="C7" s="28"/>
      <c r="D7" s="28"/>
      <c r="E7" s="28"/>
    </row>
    <row r="8" spans="1:5" s="24" customFormat="1" ht="12">
      <c r="A8" s="24" t="s">
        <v>715</v>
      </c>
      <c r="B8" s="56">
        <v>463.4</v>
      </c>
      <c r="C8" s="28">
        <v>680</v>
      </c>
      <c r="D8" s="28">
        <v>707.5</v>
      </c>
      <c r="E8" s="28">
        <v>661</v>
      </c>
    </row>
    <row r="9" spans="1:5" s="24" customFormat="1" ht="12">
      <c r="A9" s="24" t="s">
        <v>716</v>
      </c>
      <c r="B9" s="56">
        <v>5.6</v>
      </c>
      <c r="C9" s="56">
        <v>48.9</v>
      </c>
      <c r="D9" s="56">
        <v>3.5</v>
      </c>
      <c r="E9" s="28">
        <v>3.2</v>
      </c>
    </row>
    <row r="10" spans="1:5" s="24" customFormat="1" ht="12">
      <c r="A10" s="24" t="s">
        <v>11</v>
      </c>
      <c r="B10" s="56">
        <v>872</v>
      </c>
      <c r="C10" s="28">
        <v>1504.8</v>
      </c>
      <c r="D10" s="28">
        <v>1598.7</v>
      </c>
      <c r="E10" s="28">
        <v>1768.7</v>
      </c>
    </row>
    <row r="11" spans="1:5" s="24" customFormat="1" ht="12">
      <c r="A11" s="24" t="s">
        <v>717</v>
      </c>
      <c r="B11" s="56"/>
      <c r="C11" s="28"/>
      <c r="D11" s="28"/>
      <c r="E11" s="28"/>
    </row>
    <row r="12" spans="1:5" s="24" customFormat="1" ht="12">
      <c r="A12" s="24" t="s">
        <v>718</v>
      </c>
      <c r="B12" s="56">
        <v>559</v>
      </c>
      <c r="C12" s="28">
        <v>705.7</v>
      </c>
      <c r="D12" s="28">
        <v>854.6</v>
      </c>
      <c r="E12" s="28">
        <v>853.6</v>
      </c>
    </row>
    <row r="13" spans="1:5" s="24" customFormat="1" ht="12">
      <c r="A13" s="24" t="s">
        <v>719</v>
      </c>
      <c r="B13" s="56"/>
      <c r="C13" s="28"/>
      <c r="D13" s="28"/>
      <c r="E13" s="28"/>
    </row>
    <row r="14" spans="1:5" s="24" customFormat="1" ht="12">
      <c r="A14" s="24" t="s">
        <v>720</v>
      </c>
      <c r="B14" s="56">
        <v>54.3</v>
      </c>
      <c r="C14" s="28">
        <v>66.5</v>
      </c>
      <c r="D14" s="28">
        <v>72.4</v>
      </c>
      <c r="E14" s="28">
        <v>116.9</v>
      </c>
    </row>
    <row r="15" spans="1:5" s="24" customFormat="1" ht="12">
      <c r="A15" s="24" t="s">
        <v>12</v>
      </c>
      <c r="B15" s="56">
        <v>1940.2</v>
      </c>
      <c r="C15" s="28">
        <v>4595.7</v>
      </c>
      <c r="D15" s="28">
        <v>3182.8</v>
      </c>
      <c r="E15" s="28">
        <v>2558.6</v>
      </c>
    </row>
    <row r="16" spans="1:5" s="24" customFormat="1" ht="12">
      <c r="A16" s="24" t="s">
        <v>721</v>
      </c>
      <c r="B16" s="56"/>
      <c r="C16" s="28"/>
      <c r="D16" s="28"/>
      <c r="E16" s="28"/>
    </row>
    <row r="17" spans="1:5" s="24" customFormat="1" ht="12">
      <c r="A17" s="24" t="s">
        <v>722</v>
      </c>
      <c r="B17" s="56">
        <v>4241.1</v>
      </c>
      <c r="C17" s="28">
        <v>5142.9</v>
      </c>
      <c r="D17" s="28">
        <v>10600.2</v>
      </c>
      <c r="E17" s="28">
        <v>7559.9</v>
      </c>
    </row>
    <row r="18" spans="1:5" s="24" customFormat="1" ht="12">
      <c r="A18" s="24" t="s">
        <v>723</v>
      </c>
      <c r="B18" s="56">
        <v>831.2</v>
      </c>
      <c r="C18" s="28">
        <v>1048.9</v>
      </c>
      <c r="D18" s="28">
        <v>1220.4</v>
      </c>
      <c r="E18" s="28">
        <v>1303.8</v>
      </c>
    </row>
    <row r="19" spans="1:5" s="24" customFormat="1" ht="12">
      <c r="A19" s="24" t="s">
        <v>724</v>
      </c>
      <c r="B19" s="56">
        <v>661.7</v>
      </c>
      <c r="C19" s="28">
        <v>1050.8</v>
      </c>
      <c r="D19" s="28">
        <v>1245.1</v>
      </c>
      <c r="E19" s="28">
        <v>1404.8</v>
      </c>
    </row>
    <row r="20" spans="1:5" s="24" customFormat="1" ht="12">
      <c r="A20" s="24" t="s">
        <v>725</v>
      </c>
      <c r="B20" s="56">
        <v>232.5</v>
      </c>
      <c r="C20" s="28">
        <v>266.1</v>
      </c>
      <c r="D20" s="28">
        <v>390.5</v>
      </c>
      <c r="E20" s="28">
        <v>471.7</v>
      </c>
    </row>
    <row r="21" spans="1:5" s="24" customFormat="1" ht="12">
      <c r="A21" s="24" t="s">
        <v>726</v>
      </c>
      <c r="B21" s="56">
        <v>481</v>
      </c>
      <c r="C21" s="28">
        <v>646.8</v>
      </c>
      <c r="D21" s="28">
        <v>861</v>
      </c>
      <c r="E21" s="28">
        <v>1029.7</v>
      </c>
    </row>
    <row r="22" spans="1:5" s="24" customFormat="1" ht="12">
      <c r="A22" s="24" t="s">
        <v>727</v>
      </c>
      <c r="B22" s="56">
        <v>284.3</v>
      </c>
      <c r="C22" s="28">
        <v>809.4</v>
      </c>
      <c r="D22" s="28">
        <v>649.4</v>
      </c>
      <c r="E22" s="28">
        <v>791.4</v>
      </c>
    </row>
    <row r="23" spans="1:5" s="24" customFormat="1" ht="12">
      <c r="A23" s="24" t="s">
        <v>728</v>
      </c>
      <c r="B23" s="56">
        <v>205.8</v>
      </c>
      <c r="C23" s="28">
        <v>321.4</v>
      </c>
      <c r="D23" s="28">
        <v>283.7</v>
      </c>
      <c r="E23" s="28">
        <v>355.1</v>
      </c>
    </row>
    <row r="24" spans="1:5" s="24" customFormat="1" ht="12">
      <c r="A24" s="24" t="s">
        <v>729</v>
      </c>
      <c r="B24" s="56">
        <v>79.7</v>
      </c>
      <c r="C24" s="28">
        <v>95.2</v>
      </c>
      <c r="D24" s="28">
        <v>182.8</v>
      </c>
      <c r="E24" s="28">
        <v>175.1</v>
      </c>
    </row>
    <row r="25" spans="1:5" s="24" customFormat="1" ht="12">
      <c r="A25" s="24" t="s">
        <v>731</v>
      </c>
      <c r="B25" s="56"/>
      <c r="C25" s="28"/>
      <c r="D25" s="28"/>
      <c r="E25" s="28"/>
    </row>
    <row r="26" spans="1:5" s="24" customFormat="1" ht="12">
      <c r="A26" s="24" t="s">
        <v>730</v>
      </c>
      <c r="B26" s="56">
        <v>1201.6</v>
      </c>
      <c r="C26" s="28">
        <v>912.2</v>
      </c>
      <c r="D26" s="28">
        <v>2197.4</v>
      </c>
      <c r="E26" s="28">
        <v>2535.2</v>
      </c>
    </row>
    <row r="27" spans="1:5" s="24" customFormat="1" ht="12">
      <c r="A27" s="24" t="s">
        <v>13</v>
      </c>
      <c r="B27" s="56">
        <v>587.5</v>
      </c>
      <c r="C27" s="28">
        <v>813.1</v>
      </c>
      <c r="D27" s="28">
        <v>1718.3</v>
      </c>
      <c r="E27" s="28">
        <v>1921.7</v>
      </c>
    </row>
    <row r="28" spans="1:5" s="24" customFormat="1" ht="12">
      <c r="A28" s="24" t="s">
        <v>732</v>
      </c>
      <c r="B28" s="56">
        <v>318.1</v>
      </c>
      <c r="C28" s="28">
        <v>427.3</v>
      </c>
      <c r="D28" s="28">
        <v>675.8</v>
      </c>
      <c r="E28" s="28">
        <v>663</v>
      </c>
    </row>
    <row r="29" spans="1:5" s="24" customFormat="1" ht="12">
      <c r="A29" s="24" t="s">
        <v>733</v>
      </c>
      <c r="B29" s="56">
        <v>43.3</v>
      </c>
      <c r="C29" s="28">
        <v>75.4</v>
      </c>
      <c r="D29" s="28">
        <v>168.3</v>
      </c>
      <c r="E29" s="28">
        <v>152.5</v>
      </c>
    </row>
    <row r="30" spans="1:5" s="24" customFormat="1" ht="12">
      <c r="A30" s="24" t="s">
        <v>734</v>
      </c>
      <c r="B30" s="56">
        <v>331.8</v>
      </c>
      <c r="C30" s="28">
        <v>388.4</v>
      </c>
      <c r="D30" s="28">
        <v>352.6</v>
      </c>
      <c r="E30" s="28">
        <v>348.1</v>
      </c>
    </row>
    <row r="31" spans="1:5" ht="8.25" customHeight="1" thickBot="1">
      <c r="A31" s="283"/>
      <c r="B31" s="110"/>
      <c r="C31" s="110"/>
      <c r="D31" s="110"/>
      <c r="E31" s="110"/>
    </row>
    <row r="32" ht="9" customHeight="1">
      <c r="A32" s="244"/>
    </row>
    <row r="33" ht="18.75" customHeight="1">
      <c r="A33" s="172" t="s">
        <v>32</v>
      </c>
    </row>
    <row r="34" spans="1:5" ht="15.75" customHeight="1" thickBot="1">
      <c r="A34" s="337" t="s">
        <v>673</v>
      </c>
      <c r="B34" s="110"/>
      <c r="C34" s="110"/>
      <c r="D34" s="110"/>
      <c r="E34" s="110"/>
    </row>
    <row r="35" spans="1:5" ht="18" customHeight="1" thickBot="1">
      <c r="A35" s="283"/>
      <c r="B35" s="194">
        <v>2010</v>
      </c>
      <c r="C35" s="194">
        <v>2011</v>
      </c>
      <c r="D35" s="194">
        <v>2012</v>
      </c>
      <c r="E35" s="194">
        <v>2013</v>
      </c>
    </row>
    <row r="36" ht="12.75">
      <c r="A36" s="326"/>
    </row>
    <row r="37" spans="1:5" s="24" customFormat="1" ht="12">
      <c r="A37" s="405" t="s">
        <v>40</v>
      </c>
      <c r="B37" s="48">
        <v>7454.8</v>
      </c>
      <c r="C37" s="48">
        <v>10618.2</v>
      </c>
      <c r="D37" s="48">
        <v>15775.3</v>
      </c>
      <c r="E37" s="48">
        <v>11720</v>
      </c>
    </row>
    <row r="38" spans="1:5" s="24" customFormat="1" ht="8.25" customHeight="1">
      <c r="A38" s="244"/>
      <c r="B38" s="28"/>
      <c r="C38" s="28"/>
      <c r="D38" s="28"/>
      <c r="E38" s="28"/>
    </row>
    <row r="39" spans="1:5" s="24" customFormat="1" ht="12">
      <c r="A39" s="24" t="s">
        <v>715</v>
      </c>
      <c r="B39" s="56">
        <v>338.7</v>
      </c>
      <c r="C39" s="28">
        <v>504.6</v>
      </c>
      <c r="D39" s="28">
        <v>439.2</v>
      </c>
      <c r="E39" s="28">
        <v>485.8</v>
      </c>
    </row>
    <row r="40" spans="1:5" s="24" customFormat="1" ht="12">
      <c r="A40" s="24" t="s">
        <v>716</v>
      </c>
      <c r="B40" s="28">
        <v>4</v>
      </c>
      <c r="C40" s="28">
        <v>38</v>
      </c>
      <c r="D40" s="28">
        <v>2.4</v>
      </c>
      <c r="E40" s="28">
        <v>2.1</v>
      </c>
    </row>
    <row r="41" spans="1:5" s="24" customFormat="1" ht="12">
      <c r="A41" s="24" t="s">
        <v>11</v>
      </c>
      <c r="B41" s="56">
        <v>684.9</v>
      </c>
      <c r="C41" s="28">
        <v>1268.5</v>
      </c>
      <c r="D41" s="28">
        <v>1313.1</v>
      </c>
      <c r="E41" s="28">
        <v>1334.5</v>
      </c>
    </row>
    <row r="42" spans="1:5" s="24" customFormat="1" ht="12">
      <c r="A42" s="24" t="s">
        <v>717</v>
      </c>
      <c r="B42" s="56"/>
      <c r="C42" s="28"/>
      <c r="D42" s="28"/>
      <c r="E42" s="28"/>
    </row>
    <row r="43" spans="1:5" s="24" customFormat="1" ht="12">
      <c r="A43" s="24" t="s">
        <v>718</v>
      </c>
      <c r="B43" s="28">
        <v>377.4</v>
      </c>
      <c r="C43" s="28">
        <v>530.4</v>
      </c>
      <c r="D43" s="28">
        <v>625.5</v>
      </c>
      <c r="E43" s="28">
        <v>750.3</v>
      </c>
    </row>
    <row r="44" spans="1:5" s="24" customFormat="1" ht="12">
      <c r="A44" s="24" t="s">
        <v>719</v>
      </c>
      <c r="B44" s="56"/>
      <c r="C44" s="28"/>
      <c r="D44" s="28"/>
      <c r="E44" s="28"/>
    </row>
    <row r="45" spans="1:5" s="24" customFormat="1" ht="12">
      <c r="A45" s="24" t="s">
        <v>720</v>
      </c>
      <c r="B45" s="56">
        <v>34</v>
      </c>
      <c r="C45" s="28">
        <v>33</v>
      </c>
      <c r="D45" s="28">
        <v>36</v>
      </c>
      <c r="E45" s="28">
        <v>53.8</v>
      </c>
    </row>
    <row r="46" spans="1:5" s="24" customFormat="1" ht="12">
      <c r="A46" s="24" t="s">
        <v>12</v>
      </c>
      <c r="B46" s="28">
        <v>1521.2</v>
      </c>
      <c r="C46" s="28">
        <v>3486.9</v>
      </c>
      <c r="D46" s="28">
        <v>2425.9</v>
      </c>
      <c r="E46" s="28">
        <v>1932.2</v>
      </c>
    </row>
    <row r="47" spans="1:5" s="24" customFormat="1" ht="12">
      <c r="A47" s="24" t="s">
        <v>721</v>
      </c>
      <c r="B47" s="28"/>
      <c r="C47" s="28"/>
      <c r="D47" s="28"/>
      <c r="E47" s="28"/>
    </row>
    <row r="48" spans="1:5" s="24" customFormat="1" ht="12">
      <c r="A48" s="24" t="s">
        <v>722</v>
      </c>
      <c r="B48" s="28">
        <v>1908.2</v>
      </c>
      <c r="C48" s="28">
        <v>1209</v>
      </c>
      <c r="D48" s="28">
        <v>6679.8</v>
      </c>
      <c r="E48" s="28">
        <v>2479.8</v>
      </c>
    </row>
    <row r="49" spans="1:5" s="24" customFormat="1" ht="12">
      <c r="A49" s="24" t="s">
        <v>723</v>
      </c>
      <c r="B49" s="28">
        <v>417.7</v>
      </c>
      <c r="C49" s="28">
        <v>468.4</v>
      </c>
      <c r="D49" s="28">
        <v>473.2</v>
      </c>
      <c r="E49" s="28">
        <v>546.8</v>
      </c>
    </row>
    <row r="50" spans="1:5" s="24" customFormat="1" ht="12">
      <c r="A50" s="24" t="s">
        <v>724</v>
      </c>
      <c r="B50" s="28">
        <v>450.2</v>
      </c>
      <c r="C50" s="28">
        <v>633.4</v>
      </c>
      <c r="D50" s="28">
        <v>800.4</v>
      </c>
      <c r="E50" s="28">
        <v>710.3</v>
      </c>
    </row>
    <row r="51" spans="1:5" s="24" customFormat="1" ht="12">
      <c r="A51" s="24" t="s">
        <v>725</v>
      </c>
      <c r="B51" s="28">
        <v>54.6</v>
      </c>
      <c r="C51" s="28">
        <v>56.2</v>
      </c>
      <c r="D51" s="28">
        <v>110.9</v>
      </c>
      <c r="E51" s="28">
        <v>122</v>
      </c>
    </row>
    <row r="52" spans="1:5" s="24" customFormat="1" ht="12">
      <c r="A52" s="24" t="s">
        <v>726</v>
      </c>
      <c r="B52" s="28">
        <v>135.4</v>
      </c>
      <c r="C52" s="28">
        <v>187.1</v>
      </c>
      <c r="D52" s="28">
        <v>251.3</v>
      </c>
      <c r="E52" s="28">
        <v>292.8</v>
      </c>
    </row>
    <row r="53" spans="1:5" s="24" customFormat="1" ht="12">
      <c r="A53" s="24" t="s">
        <v>727</v>
      </c>
      <c r="B53" s="56">
        <v>135.2</v>
      </c>
      <c r="C53" s="28">
        <v>617.9</v>
      </c>
      <c r="D53" s="28">
        <v>323.1</v>
      </c>
      <c r="E53" s="28">
        <v>415.3</v>
      </c>
    </row>
    <row r="54" spans="1:5" s="24" customFormat="1" ht="12">
      <c r="A54" s="24" t="s">
        <v>728</v>
      </c>
      <c r="B54" s="56">
        <v>95.4</v>
      </c>
      <c r="C54" s="28">
        <v>132.9</v>
      </c>
      <c r="D54" s="28">
        <v>110.3</v>
      </c>
      <c r="E54" s="28">
        <v>128.1</v>
      </c>
    </row>
    <row r="55" spans="1:5" s="24" customFormat="1" ht="12">
      <c r="A55" s="24" t="s">
        <v>729</v>
      </c>
      <c r="B55" s="28">
        <v>26.5</v>
      </c>
      <c r="C55" s="28">
        <v>31</v>
      </c>
      <c r="D55" s="28">
        <v>88.6</v>
      </c>
      <c r="E55" s="28">
        <v>73.4</v>
      </c>
    </row>
    <row r="56" spans="1:5" s="24" customFormat="1" ht="12">
      <c r="A56" s="24" t="s">
        <v>731</v>
      </c>
      <c r="B56" s="56"/>
      <c r="C56" s="28"/>
      <c r="D56" s="28"/>
      <c r="E56" s="28"/>
    </row>
    <row r="57" spans="1:5" s="24" customFormat="1" ht="12">
      <c r="A57" s="24" t="s">
        <v>730</v>
      </c>
      <c r="B57" s="28">
        <v>474.8</v>
      </c>
      <c r="C57" s="28">
        <v>446.9</v>
      </c>
      <c r="D57" s="28">
        <v>737.5</v>
      </c>
      <c r="E57" s="28">
        <v>839.2</v>
      </c>
    </row>
    <row r="58" spans="1:5" s="24" customFormat="1" ht="12">
      <c r="A58" s="24" t="s">
        <v>13</v>
      </c>
      <c r="B58" s="56">
        <v>202.8</v>
      </c>
      <c r="C58" s="28">
        <v>268.7</v>
      </c>
      <c r="D58" s="28">
        <v>453.9</v>
      </c>
      <c r="E58" s="28">
        <v>556.9</v>
      </c>
    </row>
    <row r="59" spans="1:5" s="24" customFormat="1" ht="12">
      <c r="A59" s="24" t="s">
        <v>732</v>
      </c>
      <c r="B59" s="28">
        <v>85.5</v>
      </c>
      <c r="C59" s="28">
        <v>95.4</v>
      </c>
      <c r="D59" s="28">
        <v>154.4</v>
      </c>
      <c r="E59" s="28">
        <v>150.2</v>
      </c>
    </row>
    <row r="60" spans="1:5" s="24" customFormat="1" ht="12">
      <c r="A60" s="24" t="s">
        <v>733</v>
      </c>
      <c r="B60" s="56">
        <v>26.4</v>
      </c>
      <c r="C60" s="28">
        <v>27.4</v>
      </c>
      <c r="D60" s="28">
        <v>51.2</v>
      </c>
      <c r="E60" s="28">
        <v>51.4</v>
      </c>
    </row>
    <row r="61" spans="1:5" s="24" customFormat="1" ht="12">
      <c r="A61" s="24" t="s">
        <v>734</v>
      </c>
      <c r="B61" s="56">
        <v>154.7</v>
      </c>
      <c r="C61" s="28">
        <v>176.6</v>
      </c>
      <c r="D61" s="28">
        <v>164.2</v>
      </c>
      <c r="E61" s="28">
        <v>192.5</v>
      </c>
    </row>
    <row r="62" spans="1:5" s="24" customFormat="1" ht="12">
      <c r="A62" s="326" t="s">
        <v>750</v>
      </c>
      <c r="B62" s="146">
        <v>327.2</v>
      </c>
      <c r="C62" s="28">
        <v>405.9</v>
      </c>
      <c r="D62" s="28">
        <v>534.4</v>
      </c>
      <c r="E62" s="28">
        <v>602.6</v>
      </c>
    </row>
    <row r="63" spans="1:5" ht="7.5" customHeight="1" thickBot="1">
      <c r="A63" s="283"/>
      <c r="B63" s="145"/>
      <c r="C63" s="110"/>
      <c r="D63" s="110"/>
      <c r="E63" s="110"/>
    </row>
    <row r="64" ht="9" customHeight="1">
      <c r="A64" s="244"/>
    </row>
    <row r="65" ht="18.75" customHeight="1">
      <c r="A65" s="172" t="s">
        <v>32</v>
      </c>
    </row>
    <row r="66" spans="1:5" ht="15.75" customHeight="1" thickBot="1">
      <c r="A66" s="337" t="s">
        <v>673</v>
      </c>
      <c r="B66" s="110"/>
      <c r="C66" s="110"/>
      <c r="D66" s="110"/>
      <c r="E66" s="110"/>
    </row>
    <row r="67" spans="1:5" ht="18" customHeight="1" thickBot="1">
      <c r="A67" s="283"/>
      <c r="B67" s="194">
        <v>2010</v>
      </c>
      <c r="C67" s="194">
        <v>2011</v>
      </c>
      <c r="D67" s="194">
        <v>2012</v>
      </c>
      <c r="E67" s="194">
        <v>2013</v>
      </c>
    </row>
    <row r="68" spans="1:2" ht="10.5" customHeight="1">
      <c r="A68" s="326"/>
      <c r="B68" s="28"/>
    </row>
    <row r="69" spans="1:5" s="24" customFormat="1" ht="13.5">
      <c r="A69" s="405" t="s">
        <v>7</v>
      </c>
      <c r="B69" s="48">
        <v>6077.8</v>
      </c>
      <c r="C69" s="48">
        <v>9068.5</v>
      </c>
      <c r="D69" s="48">
        <v>15809</v>
      </c>
      <c r="E69" s="48">
        <v>18207.2</v>
      </c>
    </row>
    <row r="70" spans="1:5" s="24" customFormat="1" ht="9.75" customHeight="1">
      <c r="A70" s="405"/>
      <c r="B70" s="28"/>
      <c r="C70" s="28"/>
      <c r="D70" s="28"/>
      <c r="E70" s="28"/>
    </row>
    <row r="71" spans="1:5" s="24" customFormat="1" ht="12">
      <c r="A71" s="326" t="s">
        <v>65</v>
      </c>
      <c r="B71" s="28">
        <v>5939.3</v>
      </c>
      <c r="C71" s="28">
        <v>8981.3</v>
      </c>
      <c r="D71" s="28">
        <v>11189.7</v>
      </c>
      <c r="E71" s="28">
        <v>12954</v>
      </c>
    </row>
    <row r="72" spans="1:6" s="24" customFormat="1" ht="12">
      <c r="A72" s="467" t="s">
        <v>715</v>
      </c>
      <c r="B72" s="28">
        <v>124.7</v>
      </c>
      <c r="C72" s="28">
        <v>175.4</v>
      </c>
      <c r="D72" s="28">
        <v>268.3</v>
      </c>
      <c r="E72" s="28">
        <v>175.2</v>
      </c>
      <c r="F72" s="27"/>
    </row>
    <row r="73" spans="1:6" s="24" customFormat="1" ht="12">
      <c r="A73" s="467" t="s">
        <v>716</v>
      </c>
      <c r="B73" s="28">
        <v>1.6</v>
      </c>
      <c r="C73" s="28">
        <v>10.9</v>
      </c>
      <c r="D73" s="28">
        <v>1.1</v>
      </c>
      <c r="E73" s="28">
        <v>1.1</v>
      </c>
      <c r="F73" s="27"/>
    </row>
    <row r="74" spans="1:6" s="24" customFormat="1" ht="12">
      <c r="A74" s="467" t="s">
        <v>11</v>
      </c>
      <c r="B74" s="28">
        <v>187.1</v>
      </c>
      <c r="C74" s="28">
        <v>236.3</v>
      </c>
      <c r="D74" s="28">
        <v>285.6</v>
      </c>
      <c r="E74" s="28">
        <v>434.2</v>
      </c>
      <c r="F74" s="27"/>
    </row>
    <row r="75" spans="1:6" s="24" customFormat="1" ht="12">
      <c r="A75" s="467" t="s">
        <v>717</v>
      </c>
      <c r="B75" s="28"/>
      <c r="C75" s="28"/>
      <c r="D75" s="28"/>
      <c r="E75" s="28"/>
      <c r="F75" s="27"/>
    </row>
    <row r="76" spans="1:6" s="24" customFormat="1" ht="12">
      <c r="A76" s="467" t="s">
        <v>718</v>
      </c>
      <c r="B76" s="28">
        <v>181.6</v>
      </c>
      <c r="C76" s="28">
        <v>175.3</v>
      </c>
      <c r="D76" s="28">
        <v>229.1</v>
      </c>
      <c r="E76" s="28">
        <v>103.3</v>
      </c>
      <c r="F76" s="27"/>
    </row>
    <row r="77" spans="1:6" s="24" customFormat="1" ht="12">
      <c r="A77" s="467" t="s">
        <v>719</v>
      </c>
      <c r="B77" s="28"/>
      <c r="C77" s="28"/>
      <c r="D77" s="28"/>
      <c r="E77" s="28"/>
      <c r="F77" s="27"/>
    </row>
    <row r="78" spans="1:6" s="24" customFormat="1" ht="12">
      <c r="A78" s="467" t="s">
        <v>720</v>
      </c>
      <c r="B78" s="28">
        <v>20.3</v>
      </c>
      <c r="C78" s="28">
        <v>33.5</v>
      </c>
      <c r="D78" s="28">
        <v>36.4</v>
      </c>
      <c r="E78" s="28">
        <v>63.1</v>
      </c>
      <c r="F78" s="27"/>
    </row>
    <row r="79" spans="1:6" s="24" customFormat="1" ht="12">
      <c r="A79" s="467" t="s">
        <v>12</v>
      </c>
      <c r="B79" s="28">
        <v>419</v>
      </c>
      <c r="C79" s="28">
        <v>1108.8</v>
      </c>
      <c r="D79" s="28">
        <v>756.9</v>
      </c>
      <c r="E79" s="28">
        <v>626.4</v>
      </c>
      <c r="F79" s="27"/>
    </row>
    <row r="80" spans="1:6" s="24" customFormat="1" ht="12">
      <c r="A80" s="467" t="s">
        <v>721</v>
      </c>
      <c r="B80" s="28"/>
      <c r="C80" s="28"/>
      <c r="D80" s="28"/>
      <c r="E80" s="28"/>
      <c r="F80" s="27"/>
    </row>
    <row r="81" spans="1:6" s="24" customFormat="1" ht="12">
      <c r="A81" s="467" t="s">
        <v>722</v>
      </c>
      <c r="B81" s="28">
        <v>2332.9</v>
      </c>
      <c r="C81" s="28">
        <v>3933.9</v>
      </c>
      <c r="D81" s="28">
        <v>3920.4</v>
      </c>
      <c r="E81" s="28">
        <v>5080.1</v>
      </c>
      <c r="F81" s="27"/>
    </row>
    <row r="82" spans="1:6" s="24" customFormat="1" ht="12">
      <c r="A82" s="467" t="s">
        <v>723</v>
      </c>
      <c r="B82" s="28">
        <v>413.5</v>
      </c>
      <c r="C82" s="28">
        <v>580.5</v>
      </c>
      <c r="D82" s="28">
        <v>747.2</v>
      </c>
      <c r="E82" s="28">
        <v>757</v>
      </c>
      <c r="F82" s="27"/>
    </row>
    <row r="83" spans="1:6" s="24" customFormat="1" ht="12">
      <c r="A83" s="467" t="s">
        <v>724</v>
      </c>
      <c r="B83" s="28">
        <v>211.5</v>
      </c>
      <c r="C83" s="28">
        <v>417.4</v>
      </c>
      <c r="D83" s="28">
        <v>444.7</v>
      </c>
      <c r="E83" s="28">
        <v>694.5</v>
      </c>
      <c r="F83" s="27"/>
    </row>
    <row r="84" spans="1:6" s="24" customFormat="1" ht="12">
      <c r="A84" s="467" t="s">
        <v>725</v>
      </c>
      <c r="B84" s="28">
        <v>177.9</v>
      </c>
      <c r="C84" s="28">
        <v>209.9</v>
      </c>
      <c r="D84" s="28">
        <v>279.6</v>
      </c>
      <c r="E84" s="28">
        <v>349.7</v>
      </c>
      <c r="F84" s="27"/>
    </row>
    <row r="85" spans="1:6" s="24" customFormat="1" ht="12">
      <c r="A85" s="467" t="s">
        <v>726</v>
      </c>
      <c r="B85" s="28">
        <v>345.6</v>
      </c>
      <c r="C85" s="28">
        <v>459.7</v>
      </c>
      <c r="D85" s="28">
        <v>609.7</v>
      </c>
      <c r="E85" s="28">
        <v>736.9</v>
      </c>
      <c r="F85" s="27"/>
    </row>
    <row r="86" spans="1:6" s="24" customFormat="1" ht="12">
      <c r="A86" s="467" t="s">
        <v>727</v>
      </c>
      <c r="B86" s="28">
        <v>149.1</v>
      </c>
      <c r="C86" s="28">
        <v>191.5</v>
      </c>
      <c r="D86" s="28">
        <v>326.3</v>
      </c>
      <c r="E86" s="28">
        <v>376.1</v>
      </c>
      <c r="F86" s="27"/>
    </row>
    <row r="87" spans="1:6" s="24" customFormat="1" ht="12">
      <c r="A87" s="467" t="s">
        <v>728</v>
      </c>
      <c r="B87" s="28">
        <v>110.4</v>
      </c>
      <c r="C87" s="28">
        <v>188.5</v>
      </c>
      <c r="D87" s="28">
        <v>173.4</v>
      </c>
      <c r="E87" s="28">
        <v>227</v>
      </c>
      <c r="F87" s="27"/>
    </row>
    <row r="88" spans="1:6" s="24" customFormat="1" ht="12">
      <c r="A88" s="467" t="s">
        <v>729</v>
      </c>
      <c r="B88" s="28">
        <v>53.2</v>
      </c>
      <c r="C88" s="28">
        <v>64.2</v>
      </c>
      <c r="D88" s="28">
        <v>94.2</v>
      </c>
      <c r="E88" s="28">
        <v>101.7</v>
      </c>
      <c r="F88" s="27"/>
    </row>
    <row r="89" spans="1:6" s="24" customFormat="1" ht="12">
      <c r="A89" s="467" t="s">
        <v>731</v>
      </c>
      <c r="B89" s="28"/>
      <c r="C89" s="28"/>
      <c r="D89" s="28"/>
      <c r="E89" s="28"/>
      <c r="F89" s="27"/>
    </row>
    <row r="90" spans="1:6" s="24" customFormat="1" ht="12">
      <c r="A90" s="467" t="s">
        <v>730</v>
      </c>
      <c r="B90" s="28">
        <v>726.8</v>
      </c>
      <c r="C90" s="28">
        <v>465.3</v>
      </c>
      <c r="D90" s="28">
        <v>1459.9</v>
      </c>
      <c r="E90" s="28">
        <v>1696</v>
      </c>
      <c r="F90" s="27"/>
    </row>
    <row r="91" spans="1:6" s="24" customFormat="1" ht="12">
      <c r="A91" s="467" t="s">
        <v>13</v>
      </c>
      <c r="B91" s="28">
        <v>384.7</v>
      </c>
      <c r="C91" s="28">
        <v>544.4</v>
      </c>
      <c r="D91" s="28">
        <v>1264.4</v>
      </c>
      <c r="E91" s="28">
        <v>1364.8</v>
      </c>
      <c r="F91" s="27"/>
    </row>
    <row r="92" spans="1:6" s="24" customFormat="1" ht="12">
      <c r="A92" s="467" t="s">
        <v>732</v>
      </c>
      <c r="B92" s="28">
        <v>232.6</v>
      </c>
      <c r="C92" s="28">
        <v>331.9</v>
      </c>
      <c r="D92" s="28">
        <v>521.4</v>
      </c>
      <c r="E92" s="28">
        <v>512.8</v>
      </c>
      <c r="F92" s="27"/>
    </row>
    <row r="93" spans="1:6" s="24" customFormat="1" ht="12">
      <c r="A93" s="467" t="s">
        <v>733</v>
      </c>
      <c r="B93" s="28">
        <v>16.9</v>
      </c>
      <c r="C93" s="28">
        <v>48</v>
      </c>
      <c r="D93" s="28">
        <v>117.1</v>
      </c>
      <c r="E93" s="28">
        <v>101.1</v>
      </c>
      <c r="F93" s="27"/>
    </row>
    <row r="94" spans="1:6" s="24" customFormat="1" ht="12">
      <c r="A94" s="467" t="s">
        <v>734</v>
      </c>
      <c r="B94" s="28">
        <v>177.1</v>
      </c>
      <c r="C94" s="28">
        <v>211.8</v>
      </c>
      <c r="D94" s="28">
        <v>188.4</v>
      </c>
      <c r="E94" s="28">
        <v>155.6</v>
      </c>
      <c r="F94" s="27"/>
    </row>
    <row r="95" spans="1:6" s="24" customFormat="1" ht="12">
      <c r="A95" s="467" t="s">
        <v>750</v>
      </c>
      <c r="B95" s="28">
        <v>-327.2</v>
      </c>
      <c r="C95" s="28">
        <v>-405.9</v>
      </c>
      <c r="D95" s="28">
        <v>-534.4</v>
      </c>
      <c r="E95" s="28">
        <v>-602.6</v>
      </c>
      <c r="F95" s="27"/>
    </row>
    <row r="96" spans="1:6" s="24" customFormat="1" ht="12">
      <c r="A96" s="326" t="s">
        <v>487</v>
      </c>
      <c r="B96" s="28">
        <v>138.5</v>
      </c>
      <c r="C96" s="28">
        <v>87.2</v>
      </c>
      <c r="D96" s="28">
        <v>4619.3</v>
      </c>
      <c r="E96" s="28">
        <v>5253.2</v>
      </c>
      <c r="F96" s="27"/>
    </row>
    <row r="97" spans="1:5" ht="8.25" customHeight="1" thickBot="1">
      <c r="A97" s="110"/>
      <c r="B97" s="142"/>
      <c r="C97" s="279"/>
      <c r="D97" s="110"/>
      <c r="E97" s="110"/>
    </row>
    <row r="98" ht="15" customHeight="1">
      <c r="A98" s="269" t="s">
        <v>772</v>
      </c>
    </row>
    <row r="99" ht="12.75">
      <c r="A99" s="404" t="s">
        <v>771</v>
      </c>
    </row>
    <row r="100" ht="4.5" customHeight="1"/>
    <row r="101" ht="12.75" hidden="1"/>
    <row r="102" ht="15.75" customHeight="1">
      <c r="A102" s="172" t="s">
        <v>522</v>
      </c>
    </row>
    <row r="103" ht="15.75" customHeight="1">
      <c r="A103" s="172" t="s">
        <v>603</v>
      </c>
    </row>
    <row r="104" spans="1:5" ht="15.75" customHeight="1" thickBot="1">
      <c r="A104" s="337" t="s">
        <v>520</v>
      </c>
      <c r="B104" s="110"/>
      <c r="C104" s="110"/>
      <c r="D104" s="110"/>
      <c r="E104" s="110"/>
    </row>
    <row r="105" spans="1:5" ht="18" customHeight="1" thickBot="1">
      <c r="A105" s="283"/>
      <c r="B105" s="194">
        <v>2010</v>
      </c>
      <c r="C105" s="194">
        <v>2011</v>
      </c>
      <c r="D105" s="194">
        <v>2012</v>
      </c>
      <c r="E105" s="194">
        <v>2013</v>
      </c>
    </row>
    <row r="106" ht="9" customHeight="1">
      <c r="A106" s="326"/>
    </row>
    <row r="107" spans="1:5" s="24" customFormat="1" ht="12">
      <c r="A107" s="405" t="s">
        <v>8</v>
      </c>
      <c r="B107" s="144">
        <v>100</v>
      </c>
      <c r="C107" s="144">
        <v>100</v>
      </c>
      <c r="D107" s="144">
        <v>100</v>
      </c>
      <c r="E107" s="144">
        <v>100</v>
      </c>
    </row>
    <row r="108" s="24" customFormat="1" ht="8.25" customHeight="1">
      <c r="A108" s="405"/>
    </row>
    <row r="109" spans="1:5" s="24" customFormat="1" ht="12">
      <c r="A109" s="24" t="s">
        <v>715</v>
      </c>
      <c r="B109" s="27">
        <v>2.1</v>
      </c>
      <c r="C109" s="27">
        <v>1.9</v>
      </c>
      <c r="D109" s="27">
        <v>1.7</v>
      </c>
      <c r="E109" s="27">
        <v>1</v>
      </c>
    </row>
    <row r="110" spans="1:5" s="24" customFormat="1" ht="12">
      <c r="A110" s="24" t="s">
        <v>716</v>
      </c>
      <c r="B110" s="27">
        <v>0</v>
      </c>
      <c r="C110" s="27">
        <v>0.1</v>
      </c>
      <c r="D110" s="27">
        <v>0</v>
      </c>
      <c r="E110" s="27">
        <v>0</v>
      </c>
    </row>
    <row r="111" spans="1:5" s="24" customFormat="1" ht="12">
      <c r="A111" s="24" t="s">
        <v>11</v>
      </c>
      <c r="B111" s="27">
        <v>3.1</v>
      </c>
      <c r="C111" s="27">
        <v>2.6</v>
      </c>
      <c r="D111" s="27">
        <v>1.8</v>
      </c>
      <c r="E111" s="27">
        <v>2.4</v>
      </c>
    </row>
    <row r="112" spans="1:5" s="24" customFormat="1" ht="12">
      <c r="A112" s="24" t="s">
        <v>717</v>
      </c>
      <c r="B112" s="27"/>
      <c r="C112" s="27"/>
      <c r="D112" s="27"/>
      <c r="E112" s="27"/>
    </row>
    <row r="113" spans="1:5" s="24" customFormat="1" ht="12">
      <c r="A113" s="24" t="s">
        <v>718</v>
      </c>
      <c r="B113" s="27">
        <v>3</v>
      </c>
      <c r="C113" s="27">
        <v>1.9</v>
      </c>
      <c r="D113" s="27">
        <v>1.5</v>
      </c>
      <c r="E113" s="27">
        <v>0.6</v>
      </c>
    </row>
    <row r="114" spans="1:5" s="24" customFormat="1" ht="12">
      <c r="A114" s="24" t="s">
        <v>719</v>
      </c>
      <c r="B114" s="60"/>
      <c r="C114" s="60"/>
      <c r="D114" s="60"/>
      <c r="E114" s="60"/>
    </row>
    <row r="115" spans="1:5" s="24" customFormat="1" ht="12">
      <c r="A115" s="24" t="s">
        <v>720</v>
      </c>
      <c r="B115" s="27">
        <v>0.3</v>
      </c>
      <c r="C115" s="27">
        <v>0.4</v>
      </c>
      <c r="D115" s="27">
        <v>0.2</v>
      </c>
      <c r="E115" s="27">
        <v>0.3</v>
      </c>
    </row>
    <row r="116" spans="1:5" s="24" customFormat="1" ht="12">
      <c r="A116" s="24" t="s">
        <v>12</v>
      </c>
      <c r="B116" s="27">
        <v>6.9</v>
      </c>
      <c r="C116" s="27">
        <v>12.2</v>
      </c>
      <c r="D116" s="27">
        <v>4.8</v>
      </c>
      <c r="E116" s="27">
        <v>3.4</v>
      </c>
    </row>
    <row r="117" spans="1:5" s="24" customFormat="1" ht="12">
      <c r="A117" s="24" t="s">
        <v>721</v>
      </c>
      <c r="B117" s="27"/>
      <c r="C117" s="27"/>
      <c r="D117" s="27"/>
      <c r="E117" s="27"/>
    </row>
    <row r="118" spans="1:5" s="24" customFormat="1" ht="12">
      <c r="A118" s="24" t="s">
        <v>722</v>
      </c>
      <c r="B118" s="27">
        <v>38.4</v>
      </c>
      <c r="C118" s="27">
        <v>43.4</v>
      </c>
      <c r="D118" s="27">
        <v>24.8</v>
      </c>
      <c r="E118" s="27">
        <v>27.9</v>
      </c>
    </row>
    <row r="119" spans="1:5" s="24" customFormat="1" ht="12">
      <c r="A119" s="24" t="s">
        <v>723</v>
      </c>
      <c r="B119" s="27">
        <v>6.8</v>
      </c>
      <c r="C119" s="27">
        <v>6.4</v>
      </c>
      <c r="D119" s="27">
        <v>4.7</v>
      </c>
      <c r="E119" s="27">
        <v>4.2</v>
      </c>
    </row>
    <row r="120" spans="1:5" s="24" customFormat="1" ht="12">
      <c r="A120" s="24" t="s">
        <v>724</v>
      </c>
      <c r="B120" s="27">
        <v>3.5</v>
      </c>
      <c r="C120" s="27">
        <v>4.6</v>
      </c>
      <c r="D120" s="27">
        <v>2.8</v>
      </c>
      <c r="E120" s="27">
        <v>3.8</v>
      </c>
    </row>
    <row r="121" spans="1:5" s="24" customFormat="1" ht="12">
      <c r="A121" s="24" t="s">
        <v>725</v>
      </c>
      <c r="B121" s="27">
        <v>2.9</v>
      </c>
      <c r="C121" s="27">
        <v>2.3</v>
      </c>
      <c r="D121" s="27">
        <v>1.8</v>
      </c>
      <c r="E121" s="27">
        <v>1.9</v>
      </c>
    </row>
    <row r="122" spans="1:5" s="24" customFormat="1" ht="12">
      <c r="A122" s="24" t="s">
        <v>726</v>
      </c>
      <c r="B122" s="27">
        <v>5.7</v>
      </c>
      <c r="C122" s="27">
        <v>5.1</v>
      </c>
      <c r="D122" s="27">
        <v>3.9</v>
      </c>
      <c r="E122" s="27">
        <v>4</v>
      </c>
    </row>
    <row r="123" spans="1:5" s="24" customFormat="1" ht="12">
      <c r="A123" s="24" t="s">
        <v>727</v>
      </c>
      <c r="B123" s="27">
        <v>2.4</v>
      </c>
      <c r="C123" s="27">
        <v>2.1</v>
      </c>
      <c r="D123" s="27">
        <v>2.1</v>
      </c>
      <c r="E123" s="27">
        <v>2.1</v>
      </c>
    </row>
    <row r="124" spans="1:5" s="24" customFormat="1" ht="12">
      <c r="A124" s="24" t="s">
        <v>728</v>
      </c>
      <c r="B124" s="27">
        <v>1.8</v>
      </c>
      <c r="C124" s="27">
        <v>2.1</v>
      </c>
      <c r="D124" s="27">
        <v>1.1</v>
      </c>
      <c r="E124" s="27">
        <v>1.2</v>
      </c>
    </row>
    <row r="125" spans="1:5" s="24" customFormat="1" ht="12">
      <c r="A125" s="24" t="s">
        <v>729</v>
      </c>
      <c r="B125" s="27">
        <v>0.9</v>
      </c>
      <c r="C125" s="27">
        <v>0.7</v>
      </c>
      <c r="D125" s="27">
        <v>0.6</v>
      </c>
      <c r="E125" s="27">
        <v>0.6</v>
      </c>
    </row>
    <row r="126" spans="1:5" s="24" customFormat="1" ht="12">
      <c r="A126" s="24" t="s">
        <v>731</v>
      </c>
      <c r="B126" s="27"/>
      <c r="C126" s="27"/>
      <c r="D126" s="27"/>
      <c r="E126" s="27"/>
    </row>
    <row r="127" spans="1:5" s="24" customFormat="1" ht="12">
      <c r="A127" s="24" t="s">
        <v>730</v>
      </c>
      <c r="B127" s="27">
        <v>12</v>
      </c>
      <c r="C127" s="27">
        <v>5.1</v>
      </c>
      <c r="D127" s="27">
        <v>9.2</v>
      </c>
      <c r="E127" s="27">
        <v>9.3</v>
      </c>
    </row>
    <row r="128" spans="1:5" s="24" customFormat="1" ht="12">
      <c r="A128" s="24" t="s">
        <v>13</v>
      </c>
      <c r="B128" s="27">
        <v>6.3</v>
      </c>
      <c r="C128" s="27">
        <v>6</v>
      </c>
      <c r="D128" s="27">
        <v>8</v>
      </c>
      <c r="E128" s="27">
        <v>7.5</v>
      </c>
    </row>
    <row r="129" spans="1:5" s="24" customFormat="1" ht="12">
      <c r="A129" s="24" t="s">
        <v>732</v>
      </c>
      <c r="B129" s="27">
        <v>3.8</v>
      </c>
      <c r="C129" s="27">
        <v>3.7</v>
      </c>
      <c r="D129" s="27">
        <v>3.3</v>
      </c>
      <c r="E129" s="27">
        <v>2.8</v>
      </c>
    </row>
    <row r="130" spans="1:5" s="24" customFormat="1" ht="12">
      <c r="A130" s="24" t="s">
        <v>733</v>
      </c>
      <c r="B130" s="27">
        <v>0.3</v>
      </c>
      <c r="C130" s="27">
        <v>0.5</v>
      </c>
      <c r="D130" s="27">
        <v>0.7</v>
      </c>
      <c r="E130" s="27">
        <v>0.6</v>
      </c>
    </row>
    <row r="131" spans="1:5" s="24" customFormat="1" ht="12">
      <c r="A131" s="24" t="s">
        <v>734</v>
      </c>
      <c r="B131" s="27">
        <v>2.9</v>
      </c>
      <c r="C131" s="27">
        <v>2.3</v>
      </c>
      <c r="D131" s="27">
        <v>1.2</v>
      </c>
      <c r="E131" s="27">
        <v>0.9</v>
      </c>
    </row>
    <row r="132" spans="1:5" s="24" customFormat="1" ht="12">
      <c r="A132" s="326" t="s">
        <v>750</v>
      </c>
      <c r="B132" s="27">
        <v>-5.4</v>
      </c>
      <c r="C132" s="27">
        <v>-4.4</v>
      </c>
      <c r="D132" s="27">
        <v>-3.4</v>
      </c>
      <c r="E132" s="27">
        <v>-3.3</v>
      </c>
    </row>
    <row r="133" spans="1:5" s="24" customFormat="1" ht="12">
      <c r="A133" s="326" t="s">
        <v>487</v>
      </c>
      <c r="B133" s="27">
        <v>2.3</v>
      </c>
      <c r="C133" s="27">
        <v>1</v>
      </c>
      <c r="D133" s="27">
        <v>29.2</v>
      </c>
      <c r="E133" s="27">
        <v>28.8</v>
      </c>
    </row>
    <row r="134" spans="1:5" ht="7.5" customHeight="1" thickBot="1">
      <c r="A134" s="110"/>
      <c r="B134" s="110"/>
      <c r="C134" s="110"/>
      <c r="D134" s="110"/>
      <c r="E134" s="110"/>
    </row>
    <row r="136" ht="15.75" customHeight="1">
      <c r="A136" s="184" t="s">
        <v>486</v>
      </c>
    </row>
    <row r="137" ht="15.75" customHeight="1">
      <c r="A137" s="184" t="s">
        <v>604</v>
      </c>
    </row>
    <row r="138" spans="1:5" ht="15.75" customHeight="1" thickBot="1">
      <c r="A138" s="560" t="s">
        <v>605</v>
      </c>
      <c r="B138" s="543"/>
      <c r="C138" s="543"/>
      <c r="D138" s="110"/>
      <c r="E138" s="218"/>
    </row>
    <row r="139" spans="1:5" ht="18" customHeight="1" thickBot="1">
      <c r="A139" s="261"/>
      <c r="B139" s="194">
        <v>2011</v>
      </c>
      <c r="C139" s="194">
        <v>2012</v>
      </c>
      <c r="D139" s="194">
        <v>2013</v>
      </c>
      <c r="E139" s="452"/>
    </row>
    <row r="140" spans="1:5" ht="7.5" customHeight="1">
      <c r="A140" s="24"/>
      <c r="E140" s="218"/>
    </row>
    <row r="141" spans="1:5" ht="12.75">
      <c r="A141" s="187" t="s">
        <v>2</v>
      </c>
      <c r="B141" s="187">
        <v>113.2</v>
      </c>
      <c r="C141" s="50">
        <v>103.5</v>
      </c>
      <c r="D141" s="187">
        <v>101.6</v>
      </c>
      <c r="E141" s="272"/>
    </row>
    <row r="142" spans="1:5" ht="8.25" customHeight="1">
      <c r="A142" s="24"/>
      <c r="B142" s="24"/>
      <c r="D142" s="24"/>
      <c r="E142" s="218"/>
    </row>
    <row r="143" spans="1:5" ht="12.75">
      <c r="A143" s="24" t="s">
        <v>715</v>
      </c>
      <c r="B143" s="24">
        <v>102.7</v>
      </c>
      <c r="C143" s="24">
        <v>100.3</v>
      </c>
      <c r="D143" s="27">
        <v>98</v>
      </c>
      <c r="E143" s="226"/>
    </row>
    <row r="144" spans="1:5" ht="12.75">
      <c r="A144" s="24" t="s">
        <v>716</v>
      </c>
      <c r="B144" s="52">
        <v>112.5</v>
      </c>
      <c r="C144" s="52">
        <v>11</v>
      </c>
      <c r="D144" s="52">
        <v>245.5</v>
      </c>
      <c r="E144" s="58"/>
    </row>
    <row r="145" spans="1:5" ht="12.75">
      <c r="A145" s="24" t="s">
        <v>11</v>
      </c>
      <c r="B145" s="27">
        <v>81.7</v>
      </c>
      <c r="C145" s="24">
        <v>97.4</v>
      </c>
      <c r="D145" s="27">
        <v>108</v>
      </c>
      <c r="E145" s="24"/>
    </row>
    <row r="146" spans="1:5" ht="12.75">
      <c r="A146" s="24" t="s">
        <v>717</v>
      </c>
      <c r="B146" s="24"/>
      <c r="C146" s="24"/>
      <c r="D146" s="24"/>
      <c r="E146" s="24"/>
    </row>
    <row r="147" spans="1:5" ht="12.75">
      <c r="A147" s="24" t="s">
        <v>718</v>
      </c>
      <c r="B147" s="24">
        <v>135.5</v>
      </c>
      <c r="C147" s="24">
        <v>124.5</v>
      </c>
      <c r="D147" s="24">
        <v>101.5</v>
      </c>
      <c r="E147" s="24"/>
    </row>
    <row r="148" spans="1:5" ht="12.75">
      <c r="A148" s="24" t="s">
        <v>719</v>
      </c>
      <c r="B148" s="24"/>
      <c r="C148" s="24"/>
      <c r="D148" s="24"/>
      <c r="E148" s="24"/>
    </row>
    <row r="149" spans="1:5" ht="12.75">
      <c r="A149" s="24" t="s">
        <v>720</v>
      </c>
      <c r="B149" s="27">
        <v>100</v>
      </c>
      <c r="C149" s="24">
        <v>101.5</v>
      </c>
      <c r="D149" s="24">
        <v>99.7</v>
      </c>
      <c r="E149" s="24"/>
    </row>
    <row r="150" spans="1:5" ht="12.75">
      <c r="A150" s="24" t="s">
        <v>12</v>
      </c>
      <c r="B150" s="24">
        <v>209.5</v>
      </c>
      <c r="C150" s="24">
        <v>66.5</v>
      </c>
      <c r="D150" s="24">
        <v>70.5</v>
      </c>
      <c r="E150" s="24"/>
    </row>
    <row r="151" spans="1:5" ht="12.75">
      <c r="A151" s="24" t="s">
        <v>721</v>
      </c>
      <c r="B151" s="24"/>
      <c r="C151" s="27"/>
      <c r="D151" s="24"/>
      <c r="E151" s="24"/>
    </row>
    <row r="152" spans="1:5" ht="12.75">
      <c r="A152" s="24" t="s">
        <v>722</v>
      </c>
      <c r="B152" s="27">
        <v>115.3</v>
      </c>
      <c r="C152" s="27">
        <v>114.7</v>
      </c>
      <c r="D152" s="27">
        <v>112.7</v>
      </c>
      <c r="E152" s="24"/>
    </row>
    <row r="153" spans="1:5" ht="12.75">
      <c r="A153" s="24" t="s">
        <v>723</v>
      </c>
      <c r="B153" s="24">
        <v>106.7</v>
      </c>
      <c r="C153" s="24">
        <v>110.9</v>
      </c>
      <c r="D153" s="27">
        <v>105.9</v>
      </c>
      <c r="E153" s="24"/>
    </row>
    <row r="154" spans="1:5" ht="12.75">
      <c r="A154" s="24" t="s">
        <v>724</v>
      </c>
      <c r="B154" s="27">
        <v>126</v>
      </c>
      <c r="C154" s="24">
        <v>105.5</v>
      </c>
      <c r="D154" s="24">
        <v>109.5</v>
      </c>
      <c r="E154" s="24"/>
    </row>
    <row r="155" spans="1:5" ht="12.75">
      <c r="A155" s="24" t="s">
        <v>725</v>
      </c>
      <c r="B155" s="24">
        <v>94.7</v>
      </c>
      <c r="C155" s="24">
        <v>110.2</v>
      </c>
      <c r="D155" s="24">
        <v>109.5</v>
      </c>
      <c r="E155" s="24"/>
    </row>
    <row r="156" spans="1:5" ht="12.75">
      <c r="A156" s="24" t="s">
        <v>726</v>
      </c>
      <c r="B156" s="24">
        <v>127.3</v>
      </c>
      <c r="C156" s="27">
        <v>116.6</v>
      </c>
      <c r="D156" s="24">
        <v>104.5</v>
      </c>
      <c r="E156" s="24"/>
    </row>
    <row r="157" spans="1:5" ht="12.75">
      <c r="A157" s="24" t="s">
        <v>727</v>
      </c>
      <c r="B157" s="24">
        <v>103.4</v>
      </c>
      <c r="C157" s="24">
        <v>103.6</v>
      </c>
      <c r="D157" s="27">
        <v>100</v>
      </c>
      <c r="E157" s="24"/>
    </row>
    <row r="158" spans="1:5" ht="12.75">
      <c r="A158" s="24" t="s">
        <v>728</v>
      </c>
      <c r="B158" s="24">
        <v>98.6</v>
      </c>
      <c r="C158" s="24">
        <v>85.2</v>
      </c>
      <c r="D158" s="24">
        <v>97.3</v>
      </c>
      <c r="E158" s="24"/>
    </row>
    <row r="159" spans="1:5" ht="12.75">
      <c r="A159" s="24" t="s">
        <v>729</v>
      </c>
      <c r="B159" s="24">
        <v>80.8</v>
      </c>
      <c r="C159" s="24">
        <v>80.8</v>
      </c>
      <c r="D159" s="24">
        <v>98.3</v>
      </c>
      <c r="E159" s="24"/>
    </row>
    <row r="160" spans="1:5" ht="12.75">
      <c r="A160" s="24" t="s">
        <v>731</v>
      </c>
      <c r="B160" s="24"/>
      <c r="C160" s="24"/>
      <c r="D160" s="24"/>
      <c r="E160" s="24"/>
    </row>
    <row r="161" spans="1:5" ht="12.75">
      <c r="A161" s="24" t="s">
        <v>730</v>
      </c>
      <c r="B161" s="24">
        <v>100.6</v>
      </c>
      <c r="C161" s="24">
        <v>100.6</v>
      </c>
      <c r="D161" s="24">
        <v>86.7</v>
      </c>
      <c r="E161" s="24"/>
    </row>
    <row r="162" spans="1:5" ht="12.75">
      <c r="A162" s="24" t="s">
        <v>13</v>
      </c>
      <c r="B162" s="24">
        <v>70.6</v>
      </c>
      <c r="C162" s="24">
        <v>104.8</v>
      </c>
      <c r="D162" s="24">
        <v>97.2</v>
      </c>
      <c r="E162" s="24"/>
    </row>
    <row r="163" spans="1:5" ht="12.75">
      <c r="A163" s="24" t="s">
        <v>732</v>
      </c>
      <c r="B163" s="24">
        <v>90.2</v>
      </c>
      <c r="C163" s="24">
        <v>92.9</v>
      </c>
      <c r="D163" s="24">
        <v>103.8</v>
      </c>
      <c r="E163" s="24"/>
    </row>
    <row r="164" spans="1:5" ht="12.75">
      <c r="A164" s="24" t="s">
        <v>733</v>
      </c>
      <c r="B164" s="24">
        <v>155.6</v>
      </c>
      <c r="C164" s="27">
        <v>85</v>
      </c>
      <c r="D164" s="24">
        <v>90.7</v>
      </c>
      <c r="E164" s="24"/>
    </row>
    <row r="165" spans="1:5" ht="12.75">
      <c r="A165" s="24" t="s">
        <v>734</v>
      </c>
      <c r="B165" s="27">
        <v>94</v>
      </c>
      <c r="C165" s="24">
        <v>100.4</v>
      </c>
      <c r="D165" s="24">
        <v>95.9</v>
      </c>
      <c r="E165" s="24"/>
    </row>
    <row r="166" spans="1:5" ht="12.75">
      <c r="A166" s="326" t="s">
        <v>750</v>
      </c>
      <c r="B166" s="27">
        <v>128.1</v>
      </c>
      <c r="C166" s="24">
        <v>117.1</v>
      </c>
      <c r="D166" s="24">
        <v>104.6</v>
      </c>
      <c r="E166" s="24"/>
    </row>
    <row r="167" spans="1:5" ht="15.75" customHeight="1" thickBot="1">
      <c r="A167" s="283" t="s">
        <v>495</v>
      </c>
      <c r="B167" s="59">
        <v>113.2</v>
      </c>
      <c r="C167" s="62">
        <v>103.5</v>
      </c>
      <c r="D167" s="59">
        <v>101.6</v>
      </c>
      <c r="E167" s="24"/>
    </row>
    <row r="168" ht="12.75">
      <c r="A168" s="24"/>
    </row>
  </sheetData>
  <sheetProtection/>
  <mergeCells count="1">
    <mergeCell ref="A138:C138"/>
  </mergeCells>
  <printOptions/>
  <pageMargins left="0.9448818897637796" right="0.7480314960629921" top="0.5905511811023623" bottom="0.7086614173228347" header="0.5118110236220472" footer="0.5118110236220472"/>
  <pageSetup firstPageNumber="136" useFirstPageNumber="1" horizontalDpi="600" verticalDpi="600" orientation="portrait" paperSize="9" scale="90" r:id="rId1"/>
  <headerFooter alignWithMargins="0">
    <oddFooter>&amp;C&amp;"Times New Roman,обычный"&amp;9&amp;P</oddFooter>
  </headerFooter>
  <rowBreaks count="2" manualBreakCount="2">
    <brk id="63" max="255" man="1"/>
    <brk id="101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 topLeftCell="A1">
      <selection activeCell="R25" sqref="R25"/>
    </sheetView>
  </sheetViews>
  <sheetFormatPr defaultColWidth="9.00390625" defaultRowHeight="12.75"/>
  <cols>
    <col min="1" max="1" width="41.00390625" style="26" customWidth="1"/>
    <col min="2" max="5" width="10.75390625" style="2" customWidth="1"/>
    <col min="6" max="6" width="9.125" style="3" customWidth="1"/>
    <col min="7" max="16384" width="9.125" style="2" customWidth="1"/>
  </cols>
  <sheetData>
    <row r="1" ht="18.75" customHeight="1">
      <c r="A1" s="184" t="s">
        <v>210</v>
      </c>
    </row>
    <row r="2" spans="1:3" ht="18" customHeight="1" thickBot="1">
      <c r="A2" s="337" t="s">
        <v>85</v>
      </c>
      <c r="B2" s="23"/>
      <c r="C2" s="23"/>
    </row>
    <row r="3" spans="1:5" ht="18" customHeight="1" thickBot="1">
      <c r="A3" s="261"/>
      <c r="B3" s="65">
        <v>2010</v>
      </c>
      <c r="C3" s="65">
        <v>2011</v>
      </c>
      <c r="D3" s="65">
        <v>2012</v>
      </c>
      <c r="E3" s="65">
        <v>2013</v>
      </c>
    </row>
    <row r="4" ht="12.75">
      <c r="A4" s="24"/>
    </row>
    <row r="5" spans="1:6" ht="12.75">
      <c r="A5" s="187" t="s">
        <v>35</v>
      </c>
      <c r="B5" s="562" t="s">
        <v>20</v>
      </c>
      <c r="C5" s="563"/>
      <c r="D5" s="563"/>
      <c r="E5" s="563"/>
      <c r="F5" s="563"/>
    </row>
    <row r="6" spans="1:6" ht="12.75">
      <c r="A6" s="187" t="s">
        <v>489</v>
      </c>
      <c r="F6" s="4"/>
    </row>
    <row r="7" spans="1:6" ht="12.75">
      <c r="A7" s="187" t="s">
        <v>211</v>
      </c>
      <c r="B7" s="7">
        <v>378346</v>
      </c>
      <c r="C7" s="7">
        <v>433587.1</v>
      </c>
      <c r="D7" s="7">
        <v>498065.9</v>
      </c>
      <c r="E7" s="7">
        <v>587974.3</v>
      </c>
      <c r="F7" s="7"/>
    </row>
    <row r="8" spans="1:8" ht="12.75">
      <c r="A8" s="24" t="s">
        <v>212</v>
      </c>
      <c r="B8" s="4">
        <v>107193.6</v>
      </c>
      <c r="C8" s="4">
        <v>128452.4</v>
      </c>
      <c r="D8" s="4">
        <v>161857.8</v>
      </c>
      <c r="E8" s="4">
        <v>187772.1</v>
      </c>
      <c r="F8" s="4"/>
      <c r="H8" s="72"/>
    </row>
    <row r="9" spans="1:6" ht="12.75">
      <c r="A9" s="24" t="s">
        <v>213</v>
      </c>
      <c r="B9" s="4"/>
      <c r="C9" s="4"/>
      <c r="D9" s="4"/>
      <c r="E9" s="4"/>
      <c r="F9" s="4"/>
    </row>
    <row r="10" spans="1:6" ht="12.75">
      <c r="A10" s="24" t="s">
        <v>712</v>
      </c>
      <c r="B10" s="4">
        <v>20890.9</v>
      </c>
      <c r="C10" s="4">
        <v>34004.5</v>
      </c>
      <c r="D10" s="4">
        <v>36478.3</v>
      </c>
      <c r="E10" s="4">
        <v>50222.1</v>
      </c>
      <c r="F10" s="4"/>
    </row>
    <row r="11" spans="1:6" ht="12.75">
      <c r="A11" s="24" t="s">
        <v>711</v>
      </c>
      <c r="B11" s="4">
        <v>86302.7</v>
      </c>
      <c r="C11" s="4">
        <v>94447.9</v>
      </c>
      <c r="D11" s="4">
        <v>125379.5</v>
      </c>
      <c r="E11" s="4">
        <v>137550</v>
      </c>
      <c r="F11" s="4"/>
    </row>
    <row r="12" spans="1:6" ht="12.75">
      <c r="A12" s="187" t="s">
        <v>214</v>
      </c>
      <c r="B12" s="7">
        <v>60565.4</v>
      </c>
      <c r="C12" s="7">
        <v>77839.5</v>
      </c>
      <c r="D12" s="7">
        <v>84678.9</v>
      </c>
      <c r="E12" s="7">
        <v>81895.3</v>
      </c>
      <c r="F12" s="7"/>
    </row>
    <row r="13" spans="1:6" ht="12.75">
      <c r="A13" s="24" t="s">
        <v>213</v>
      </c>
      <c r="B13" s="4"/>
      <c r="C13" s="4"/>
      <c r="D13" s="4"/>
      <c r="E13" s="4"/>
      <c r="F13" s="4"/>
    </row>
    <row r="14" spans="1:6" ht="12.75">
      <c r="A14" s="24" t="s">
        <v>215</v>
      </c>
      <c r="B14" s="4">
        <v>8622</v>
      </c>
      <c r="C14" s="4">
        <v>7133</v>
      </c>
      <c r="D14" s="28">
        <v>6639.3</v>
      </c>
      <c r="E14" s="4">
        <v>6750.8</v>
      </c>
      <c r="F14" s="4"/>
    </row>
    <row r="15" spans="1:6" ht="12.75">
      <c r="A15" s="24" t="s">
        <v>216</v>
      </c>
      <c r="B15" s="4">
        <v>51943.4</v>
      </c>
      <c r="C15" s="4">
        <v>70706.5</v>
      </c>
      <c r="D15" s="28">
        <v>78039.6</v>
      </c>
      <c r="E15" s="4">
        <v>75144.5</v>
      </c>
      <c r="F15" s="4"/>
    </row>
    <row r="16" spans="1:6" ht="12.75">
      <c r="A16" s="187" t="s">
        <v>217</v>
      </c>
      <c r="B16" s="7">
        <v>424974.2</v>
      </c>
      <c r="C16" s="7">
        <v>484200</v>
      </c>
      <c r="D16" s="7">
        <v>575244.8</v>
      </c>
      <c r="E16" s="7">
        <v>693851.1</v>
      </c>
      <c r="F16" s="7"/>
    </row>
    <row r="17" spans="1:6" s="81" customFormat="1" ht="12.75">
      <c r="A17" s="226"/>
      <c r="B17" s="446"/>
      <c r="C17" s="446"/>
      <c r="D17" s="29"/>
      <c r="E17" s="29"/>
      <c r="F17" s="29"/>
    </row>
    <row r="18" spans="1:8" ht="12.75">
      <c r="A18" s="24"/>
      <c r="B18" s="564" t="s">
        <v>21</v>
      </c>
      <c r="C18" s="565"/>
      <c r="D18" s="565"/>
      <c r="E18" s="565"/>
      <c r="F18" s="4"/>
      <c r="H18" s="72"/>
    </row>
    <row r="19" spans="1:6" ht="12.75">
      <c r="A19" s="187" t="s">
        <v>218</v>
      </c>
      <c r="B19" s="7">
        <v>264422.4</v>
      </c>
      <c r="C19" s="7">
        <v>300284.5</v>
      </c>
      <c r="D19" s="7">
        <v>349441</v>
      </c>
      <c r="E19" s="7">
        <v>414965.4</v>
      </c>
      <c r="F19" s="7"/>
    </row>
    <row r="20" spans="1:6" ht="12.75">
      <c r="A20" s="24" t="s">
        <v>219</v>
      </c>
      <c r="B20" s="4">
        <v>104473.1</v>
      </c>
      <c r="C20" s="4">
        <v>127332.8</v>
      </c>
      <c r="D20" s="4">
        <v>149392.3</v>
      </c>
      <c r="E20" s="4">
        <v>174399.8</v>
      </c>
      <c r="F20" s="4"/>
    </row>
    <row r="21" spans="1:6" ht="12.75">
      <c r="A21" s="24" t="s">
        <v>213</v>
      </c>
      <c r="B21" s="4"/>
      <c r="C21" s="4"/>
      <c r="D21" s="4"/>
      <c r="E21" s="4"/>
      <c r="F21" s="4"/>
    </row>
    <row r="22" spans="1:6" ht="12.75">
      <c r="A22" s="24" t="s">
        <v>220</v>
      </c>
      <c r="B22" s="4">
        <v>20890.9</v>
      </c>
      <c r="C22" s="4">
        <v>34004.5</v>
      </c>
      <c r="D22" s="4">
        <v>36478.3</v>
      </c>
      <c r="E22" s="4">
        <v>50222.1</v>
      </c>
      <c r="F22" s="4"/>
    </row>
    <row r="23" spans="1:6" ht="12.75">
      <c r="A23" s="24" t="s">
        <v>221</v>
      </c>
      <c r="B23" s="4">
        <v>83582.2</v>
      </c>
      <c r="C23" s="4">
        <v>93328.3</v>
      </c>
      <c r="D23" s="4">
        <v>112914</v>
      </c>
      <c r="E23" s="4">
        <v>124177.7</v>
      </c>
      <c r="F23" s="28"/>
    </row>
    <row r="24" spans="1:6" ht="12.75">
      <c r="A24" s="187" t="s">
        <v>222</v>
      </c>
      <c r="B24" s="7">
        <v>76240.3</v>
      </c>
      <c r="C24" s="7">
        <v>99616.5</v>
      </c>
      <c r="D24" s="7">
        <v>110392.5</v>
      </c>
      <c r="E24" s="7">
        <v>122786</v>
      </c>
      <c r="F24" s="7"/>
    </row>
    <row r="25" spans="1:7" ht="12.75">
      <c r="A25" s="24" t="s">
        <v>213</v>
      </c>
      <c r="B25" s="4"/>
      <c r="C25" s="4"/>
      <c r="D25" s="4"/>
      <c r="E25" s="4"/>
      <c r="F25" s="29"/>
      <c r="G25" s="81"/>
    </row>
    <row r="26" spans="1:7" ht="12.75">
      <c r="A26" s="24" t="s">
        <v>223</v>
      </c>
      <c r="B26" s="4">
        <v>22511</v>
      </c>
      <c r="C26" s="4">
        <v>25531.5</v>
      </c>
      <c r="D26" s="28">
        <v>34177.3</v>
      </c>
      <c r="E26" s="4">
        <v>49069.6</v>
      </c>
      <c r="F26" s="29"/>
      <c r="G26" s="81"/>
    </row>
    <row r="27" spans="1:7" ht="12.75">
      <c r="A27" s="187" t="s">
        <v>224</v>
      </c>
      <c r="B27" s="7">
        <v>292655.2</v>
      </c>
      <c r="C27" s="7">
        <v>328000.8</v>
      </c>
      <c r="D27" s="7">
        <v>388440.8</v>
      </c>
      <c r="E27" s="7">
        <v>466579.2</v>
      </c>
      <c r="F27" s="82"/>
      <c r="G27" s="81"/>
    </row>
    <row r="28" spans="1:7" ht="13.5" thickBot="1">
      <c r="A28" s="59"/>
      <c r="B28" s="23"/>
      <c r="C28" s="23"/>
      <c r="D28" s="23"/>
      <c r="E28" s="23"/>
      <c r="F28" s="21"/>
      <c r="G28" s="81"/>
    </row>
    <row r="29" spans="6:7" ht="12.75">
      <c r="F29" s="21"/>
      <c r="G29" s="81"/>
    </row>
    <row r="30" spans="6:7" ht="12.75">
      <c r="F30" s="21"/>
      <c r="G30" s="81"/>
    </row>
    <row r="31" spans="6:7" ht="12.75">
      <c r="F31" s="21"/>
      <c r="G31" s="81"/>
    </row>
  </sheetData>
  <sheetProtection/>
  <mergeCells count="2">
    <mergeCell ref="B5:F5"/>
    <mergeCell ref="B18:E1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Roman,обычный"&amp;9 140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N153"/>
  <sheetViews>
    <sheetView view="pageBreakPreview" zoomScale="110" zoomScaleSheetLayoutView="110" zoomScalePageLayoutView="0" workbookViewId="0" topLeftCell="A1">
      <selection activeCell="M122" sqref="M122"/>
    </sheetView>
  </sheetViews>
  <sheetFormatPr defaultColWidth="9.00390625" defaultRowHeight="12.75"/>
  <cols>
    <col min="1" max="1" width="37.00390625" style="26" customWidth="1"/>
    <col min="2" max="2" width="8.75390625" style="2" customWidth="1"/>
    <col min="3" max="3" width="9.125" style="2" customWidth="1"/>
    <col min="4" max="4" width="8.25390625" style="2" customWidth="1"/>
    <col min="5" max="5" width="9.00390625" style="2" customWidth="1"/>
    <col min="6" max="6" width="7.625" style="2" customWidth="1"/>
    <col min="7" max="7" width="7.125" style="2" customWidth="1"/>
    <col min="8" max="8" width="8.875" style="2" customWidth="1"/>
    <col min="9" max="9" width="8.25390625" style="2" customWidth="1"/>
    <col min="10" max="16384" width="9.125" style="2" customWidth="1"/>
  </cols>
  <sheetData>
    <row r="1" spans="1:9" ht="18.75" customHeight="1">
      <c r="A1" s="172" t="s">
        <v>227</v>
      </c>
      <c r="B1" s="66"/>
      <c r="C1" s="66"/>
      <c r="D1" s="66"/>
      <c r="E1" s="66"/>
      <c r="F1" s="66"/>
      <c r="G1" s="66"/>
      <c r="H1" s="66"/>
      <c r="I1" s="66"/>
    </row>
    <row r="2" spans="1:9" ht="18" customHeight="1" thickBot="1">
      <c r="A2" s="337" t="s">
        <v>253</v>
      </c>
      <c r="B2" s="23"/>
      <c r="C2" s="23"/>
      <c r="D2" s="147"/>
      <c r="G2" s="147"/>
      <c r="H2" s="570"/>
      <c r="I2" s="572"/>
    </row>
    <row r="3" spans="1:10" ht="12.75" customHeight="1">
      <c r="A3" s="566"/>
      <c r="B3" s="568" t="s">
        <v>218</v>
      </c>
      <c r="C3" s="568" t="s">
        <v>228</v>
      </c>
      <c r="D3" s="199" t="s">
        <v>229</v>
      </c>
      <c r="E3" s="206"/>
      <c r="F3" s="568" t="s">
        <v>230</v>
      </c>
      <c r="G3" s="199" t="s">
        <v>229</v>
      </c>
      <c r="H3" s="206"/>
      <c r="I3" s="568" t="s">
        <v>224</v>
      </c>
      <c r="J3" s="81"/>
    </row>
    <row r="4" spans="1:10" ht="85.5" customHeight="1" thickBot="1">
      <c r="A4" s="567"/>
      <c r="B4" s="569"/>
      <c r="C4" s="569"/>
      <c r="D4" s="200" t="s">
        <v>235</v>
      </c>
      <c r="E4" s="200" t="s">
        <v>236</v>
      </c>
      <c r="F4" s="569"/>
      <c r="G4" s="200" t="s">
        <v>482</v>
      </c>
      <c r="H4" s="200" t="s">
        <v>437</v>
      </c>
      <c r="I4" s="569"/>
      <c r="J4" s="81"/>
    </row>
    <row r="5" ht="9" customHeight="1"/>
    <row r="6" ht="12.75">
      <c r="A6" s="406">
        <v>2010</v>
      </c>
    </row>
    <row r="7" spans="1:9" ht="9.75" customHeight="1">
      <c r="A7" s="407"/>
      <c r="B7" s="195"/>
      <c r="C7" s="195"/>
      <c r="D7" s="195"/>
      <c r="E7" s="195"/>
      <c r="F7" s="195"/>
      <c r="G7" s="195"/>
      <c r="H7" s="195"/>
      <c r="I7" s="195"/>
    </row>
    <row r="8" spans="1:9" ht="12.75">
      <c r="A8" s="408" t="s">
        <v>531</v>
      </c>
      <c r="B8" s="439">
        <v>378346</v>
      </c>
      <c r="C8" s="439">
        <v>107193.6</v>
      </c>
      <c r="D8" s="439">
        <v>20890.9</v>
      </c>
      <c r="E8" s="439">
        <v>86302.7</v>
      </c>
      <c r="F8" s="439">
        <v>60565.4</v>
      </c>
      <c r="G8" s="439">
        <v>8622</v>
      </c>
      <c r="H8" s="439">
        <v>51943.4</v>
      </c>
      <c r="I8" s="439">
        <v>424974.2</v>
      </c>
    </row>
    <row r="9" spans="1:9" ht="12.75">
      <c r="A9" s="409"/>
      <c r="B9" s="442"/>
      <c r="C9" s="442"/>
      <c r="D9" s="442"/>
      <c r="E9" s="442"/>
      <c r="F9" s="442"/>
      <c r="G9" s="442"/>
      <c r="H9" s="442"/>
      <c r="I9" s="442"/>
    </row>
    <row r="10" spans="1:9" ht="12.75">
      <c r="A10" s="24" t="s">
        <v>802</v>
      </c>
      <c r="B10" s="72"/>
      <c r="C10" s="72"/>
      <c r="D10" s="72"/>
      <c r="E10" s="72"/>
      <c r="F10" s="72"/>
      <c r="G10" s="72"/>
      <c r="H10" s="72"/>
      <c r="I10" s="72"/>
    </row>
    <row r="11" spans="1:9" ht="12.75">
      <c r="A11" s="24" t="s">
        <v>803</v>
      </c>
      <c r="B11" s="445">
        <v>46994.6</v>
      </c>
      <c r="C11" s="445">
        <v>13512.1</v>
      </c>
      <c r="D11" s="445">
        <v>507.6</v>
      </c>
      <c r="E11" s="445">
        <v>13004.5</v>
      </c>
      <c r="F11" s="445">
        <v>12776.4</v>
      </c>
      <c r="G11" s="445">
        <v>232</v>
      </c>
      <c r="H11" s="445">
        <v>12544.4</v>
      </c>
      <c r="I11" s="445">
        <v>47730.3</v>
      </c>
    </row>
    <row r="12" spans="1:9" ht="12.75">
      <c r="A12" s="24" t="s">
        <v>716</v>
      </c>
      <c r="B12" s="440">
        <v>4441.6</v>
      </c>
      <c r="C12" s="440">
        <v>2239.3</v>
      </c>
      <c r="D12" s="440">
        <v>1486.6</v>
      </c>
      <c r="E12" s="440">
        <v>752.7</v>
      </c>
      <c r="F12" s="440">
        <v>566.5</v>
      </c>
      <c r="G12" s="440">
        <v>36.7</v>
      </c>
      <c r="H12" s="440">
        <v>529.8</v>
      </c>
      <c r="I12" s="440">
        <v>6114.4</v>
      </c>
    </row>
    <row r="13" spans="1:9" ht="12.75">
      <c r="A13" s="24" t="s">
        <v>11</v>
      </c>
      <c r="B13" s="440">
        <v>105500.8</v>
      </c>
      <c r="C13" s="440">
        <v>27260.4</v>
      </c>
      <c r="D13" s="440">
        <v>2083.9</v>
      </c>
      <c r="E13" s="440">
        <v>25176.5</v>
      </c>
      <c r="F13" s="440">
        <v>13926.3</v>
      </c>
      <c r="G13" s="440">
        <v>400.7</v>
      </c>
      <c r="H13" s="440">
        <v>13525.6</v>
      </c>
      <c r="I13" s="440">
        <v>118834.9</v>
      </c>
    </row>
    <row r="14" spans="1:9" ht="12.75">
      <c r="A14" s="24" t="s">
        <v>717</v>
      </c>
      <c r="B14" s="440"/>
      <c r="C14" s="440"/>
      <c r="D14" s="440"/>
      <c r="E14" s="440"/>
      <c r="F14" s="440"/>
      <c r="G14" s="440"/>
      <c r="H14" s="440"/>
      <c r="I14" s="440"/>
    </row>
    <row r="15" spans="1:9" ht="12.75" customHeight="1">
      <c r="A15" s="24" t="s">
        <v>718</v>
      </c>
      <c r="B15" s="440">
        <v>30426.5</v>
      </c>
      <c r="C15" s="440">
        <v>22586.2</v>
      </c>
      <c r="D15" s="440">
        <v>783.4</v>
      </c>
      <c r="E15" s="440">
        <v>21802.8</v>
      </c>
      <c r="F15" s="440">
        <v>11353.3</v>
      </c>
      <c r="G15" s="440">
        <v>53</v>
      </c>
      <c r="H15" s="440">
        <v>11300.3</v>
      </c>
      <c r="I15" s="440">
        <v>41659.4</v>
      </c>
    </row>
    <row r="16" spans="1:9" ht="12.75">
      <c r="A16" s="24" t="s">
        <v>719</v>
      </c>
      <c r="B16" s="443"/>
      <c r="C16" s="443"/>
      <c r="D16" s="443"/>
      <c r="E16" s="443"/>
      <c r="F16" s="443"/>
      <c r="G16" s="443"/>
      <c r="H16" s="443"/>
      <c r="I16" s="443"/>
    </row>
    <row r="17" spans="1:9" ht="12.75">
      <c r="A17" s="24" t="s">
        <v>720</v>
      </c>
      <c r="B17" s="440">
        <v>4318.9</v>
      </c>
      <c r="C17" s="440">
        <v>804.2</v>
      </c>
      <c r="D17" s="440">
        <v>736</v>
      </c>
      <c r="E17" s="440">
        <v>68.2</v>
      </c>
      <c r="F17" s="440">
        <v>411.8</v>
      </c>
      <c r="G17" s="440">
        <v>28.6</v>
      </c>
      <c r="H17" s="440">
        <v>383.2</v>
      </c>
      <c r="I17" s="440">
        <v>4711.3</v>
      </c>
    </row>
    <row r="18" spans="1:9" ht="12.75">
      <c r="A18" s="24" t="s">
        <v>12</v>
      </c>
      <c r="B18" s="440">
        <v>24182.3</v>
      </c>
      <c r="C18" s="440">
        <v>3775.2</v>
      </c>
      <c r="D18" s="440">
        <v>1602.4</v>
      </c>
      <c r="E18" s="440">
        <v>2172.8</v>
      </c>
      <c r="F18" s="440">
        <v>2612.2</v>
      </c>
      <c r="G18" s="440">
        <v>729.7</v>
      </c>
      <c r="H18" s="440">
        <v>1882.5</v>
      </c>
      <c r="I18" s="440">
        <v>25345.3</v>
      </c>
    </row>
    <row r="19" spans="1:9" ht="12.75">
      <c r="A19" s="24" t="s">
        <v>804</v>
      </c>
      <c r="B19" s="443"/>
      <c r="C19" s="443"/>
      <c r="D19" s="443"/>
      <c r="E19" s="443"/>
      <c r="F19" s="443"/>
      <c r="G19" s="443"/>
      <c r="H19" s="443"/>
      <c r="I19" s="443"/>
    </row>
    <row r="20" spans="1:9" ht="12.75">
      <c r="A20" s="24" t="s">
        <v>805</v>
      </c>
      <c r="B20" s="443">
        <v>6935.5</v>
      </c>
      <c r="C20" s="443">
        <v>1559.9</v>
      </c>
      <c r="D20" s="443">
        <v>282.9</v>
      </c>
      <c r="E20" s="443">
        <v>1277</v>
      </c>
      <c r="F20" s="443">
        <v>958.5</v>
      </c>
      <c r="G20" s="443">
        <v>200.5</v>
      </c>
      <c r="H20" s="443">
        <v>758</v>
      </c>
      <c r="I20" s="443">
        <v>7536.9</v>
      </c>
    </row>
    <row r="21" spans="1:9" ht="12.75">
      <c r="A21" s="24" t="s">
        <v>723</v>
      </c>
      <c r="B21" s="440">
        <v>14933.5</v>
      </c>
      <c r="C21" s="440">
        <v>2737.5</v>
      </c>
      <c r="D21" s="440">
        <v>2002.3</v>
      </c>
      <c r="E21" s="440">
        <v>735.2</v>
      </c>
      <c r="F21" s="440">
        <v>1669.9</v>
      </c>
      <c r="G21" s="440">
        <v>95.8</v>
      </c>
      <c r="H21" s="440">
        <v>1574.1</v>
      </c>
      <c r="I21" s="440">
        <v>16001.1</v>
      </c>
    </row>
    <row r="22" spans="1:9" ht="12.75">
      <c r="A22" s="24" t="s">
        <v>724</v>
      </c>
      <c r="B22" s="440">
        <v>4110.5</v>
      </c>
      <c r="C22" s="440">
        <v>381.5</v>
      </c>
      <c r="D22" s="440">
        <v>122.7</v>
      </c>
      <c r="E22" s="440">
        <v>258.8</v>
      </c>
      <c r="F22" s="440">
        <v>282</v>
      </c>
      <c r="G22" s="440">
        <v>11.7</v>
      </c>
      <c r="H22" s="440">
        <v>270.3</v>
      </c>
      <c r="I22" s="440">
        <v>4210</v>
      </c>
    </row>
    <row r="23" spans="1:9" ht="12.75">
      <c r="A23" s="24" t="s">
        <v>725</v>
      </c>
      <c r="B23" s="440">
        <v>18840</v>
      </c>
      <c r="C23" s="440">
        <v>6669.6</v>
      </c>
      <c r="D23" s="440">
        <v>4405.9</v>
      </c>
      <c r="E23" s="440">
        <v>2263.7</v>
      </c>
      <c r="F23" s="440">
        <v>5307.3</v>
      </c>
      <c r="G23" s="440">
        <v>2284.4</v>
      </c>
      <c r="H23" s="440">
        <v>3022.9</v>
      </c>
      <c r="I23" s="440">
        <v>20202.3</v>
      </c>
    </row>
    <row r="24" spans="1:9" ht="12.75">
      <c r="A24" s="24" t="s">
        <v>726</v>
      </c>
      <c r="B24" s="440">
        <v>6647.8</v>
      </c>
      <c r="C24" s="440">
        <v>1279.2</v>
      </c>
      <c r="D24" s="440">
        <v>657.3</v>
      </c>
      <c r="E24" s="440">
        <v>621.9</v>
      </c>
      <c r="F24" s="440">
        <v>1571</v>
      </c>
      <c r="G24" s="440">
        <v>194.8</v>
      </c>
      <c r="H24" s="440">
        <v>1376.2</v>
      </c>
      <c r="I24" s="440">
        <v>6356</v>
      </c>
    </row>
    <row r="25" spans="1:9" ht="12.75">
      <c r="A25" s="24" t="s">
        <v>727</v>
      </c>
      <c r="B25" s="443">
        <v>39597.4</v>
      </c>
      <c r="C25" s="443">
        <v>9531.1</v>
      </c>
      <c r="D25" s="443">
        <v>983.9</v>
      </c>
      <c r="E25" s="443">
        <v>8547.2</v>
      </c>
      <c r="F25" s="443">
        <v>1213</v>
      </c>
      <c r="G25" s="443">
        <v>548.2</v>
      </c>
      <c r="H25" s="443">
        <v>664.8</v>
      </c>
      <c r="I25" s="443">
        <v>47915.5</v>
      </c>
    </row>
    <row r="26" spans="1:9" ht="12.75">
      <c r="A26" s="24" t="s">
        <v>806</v>
      </c>
      <c r="B26" s="443"/>
      <c r="C26" s="443"/>
      <c r="D26" s="443"/>
      <c r="E26" s="443"/>
      <c r="F26" s="443"/>
      <c r="G26" s="443"/>
      <c r="H26" s="443"/>
      <c r="I26" s="443"/>
    </row>
    <row r="27" spans="1:9" ht="12.75">
      <c r="A27" s="24" t="s">
        <v>807</v>
      </c>
      <c r="B27" s="443">
        <v>12651.3</v>
      </c>
      <c r="C27" s="443">
        <v>3936.8</v>
      </c>
      <c r="D27" s="443">
        <v>547.4</v>
      </c>
      <c r="E27" s="443">
        <v>3389.4</v>
      </c>
      <c r="F27" s="443">
        <v>1409.4</v>
      </c>
      <c r="G27" s="443">
        <v>276.6</v>
      </c>
      <c r="H27" s="443">
        <v>1132.8</v>
      </c>
      <c r="I27" s="443">
        <v>15178.7</v>
      </c>
    </row>
    <row r="28" spans="1:9" ht="12.75">
      <c r="A28" s="24" t="s">
        <v>812</v>
      </c>
      <c r="B28" s="72"/>
      <c r="C28" s="72"/>
      <c r="D28" s="72"/>
      <c r="E28" s="72"/>
      <c r="F28" s="72"/>
      <c r="G28" s="72"/>
      <c r="H28" s="72"/>
      <c r="I28" s="72"/>
    </row>
    <row r="29" spans="1:9" ht="12.75">
      <c r="A29" s="24" t="s">
        <v>807</v>
      </c>
      <c r="B29" s="440">
        <v>779.4</v>
      </c>
      <c r="C29" s="440">
        <v>195.7</v>
      </c>
      <c r="D29" s="440">
        <v>70.9</v>
      </c>
      <c r="E29" s="440">
        <v>124.8</v>
      </c>
      <c r="F29" s="440">
        <v>47.5</v>
      </c>
      <c r="G29" s="440">
        <v>26</v>
      </c>
      <c r="H29" s="440">
        <v>21.5</v>
      </c>
      <c r="I29" s="440">
        <v>927.6</v>
      </c>
    </row>
    <row r="30" spans="1:9" ht="12.75">
      <c r="A30" s="24" t="s">
        <v>808</v>
      </c>
      <c r="B30" s="440"/>
      <c r="C30" s="440"/>
      <c r="D30" s="440"/>
      <c r="E30" s="440"/>
      <c r="F30" s="440"/>
      <c r="G30" s="440"/>
      <c r="H30" s="440"/>
      <c r="I30" s="440"/>
    </row>
    <row r="31" spans="1:9" ht="12.75">
      <c r="A31" s="24" t="s">
        <v>809</v>
      </c>
      <c r="B31" s="440">
        <v>38268.2</v>
      </c>
      <c r="C31" s="440">
        <v>8314.7</v>
      </c>
      <c r="D31" s="440">
        <v>3463.2</v>
      </c>
      <c r="E31" s="440">
        <v>4851.5</v>
      </c>
      <c r="F31" s="440">
        <v>5733.1</v>
      </c>
      <c r="G31" s="440">
        <v>3289.3</v>
      </c>
      <c r="H31" s="440">
        <v>2443.8</v>
      </c>
      <c r="I31" s="440">
        <v>40849.8</v>
      </c>
    </row>
    <row r="32" spans="1:9" ht="12.75">
      <c r="A32" s="24" t="s">
        <v>13</v>
      </c>
      <c r="B32" s="440">
        <v>6525.9</v>
      </c>
      <c r="C32" s="440">
        <v>695.3</v>
      </c>
      <c r="D32" s="440">
        <v>338.5</v>
      </c>
      <c r="E32" s="440">
        <v>356.8</v>
      </c>
      <c r="F32" s="440">
        <v>187.8</v>
      </c>
      <c r="G32" s="440">
        <v>108</v>
      </c>
      <c r="H32" s="440">
        <v>79.8</v>
      </c>
      <c r="I32" s="440">
        <v>7033.4</v>
      </c>
    </row>
    <row r="33" spans="1:9" ht="12.75">
      <c r="A33" s="24" t="s">
        <v>810</v>
      </c>
      <c r="B33" s="440">
        <v>6262.4</v>
      </c>
      <c r="C33" s="440">
        <v>1014.6</v>
      </c>
      <c r="D33" s="440">
        <v>566.9</v>
      </c>
      <c r="E33" s="440">
        <v>447.7</v>
      </c>
      <c r="F33" s="440">
        <v>124.4</v>
      </c>
      <c r="G33" s="440">
        <v>44.9</v>
      </c>
      <c r="H33" s="440">
        <v>79.5</v>
      </c>
      <c r="I33" s="440">
        <v>7152.6</v>
      </c>
    </row>
    <row r="34" spans="1:9" ht="12.75">
      <c r="A34" s="24" t="s">
        <v>811</v>
      </c>
      <c r="B34" s="440"/>
      <c r="C34" s="440"/>
      <c r="D34" s="440"/>
      <c r="E34" s="440"/>
      <c r="F34" s="440"/>
      <c r="G34" s="440"/>
      <c r="H34" s="440"/>
      <c r="I34" s="440"/>
    </row>
    <row r="35" spans="1:9" ht="12.75">
      <c r="A35" s="24" t="s">
        <v>733</v>
      </c>
      <c r="B35" s="443">
        <v>5355.7</v>
      </c>
      <c r="C35" s="443">
        <v>356.2</v>
      </c>
      <c r="D35" s="443">
        <v>106.7</v>
      </c>
      <c r="E35" s="443">
        <v>249.5</v>
      </c>
      <c r="F35" s="443">
        <v>201.5</v>
      </c>
      <c r="G35" s="443">
        <v>35.6</v>
      </c>
      <c r="H35" s="443">
        <v>165.9</v>
      </c>
      <c r="I35" s="443">
        <v>5510.4</v>
      </c>
    </row>
    <row r="36" spans="1:9" ht="12.75">
      <c r="A36" s="24" t="s">
        <v>734</v>
      </c>
      <c r="B36" s="440">
        <v>1573.7</v>
      </c>
      <c r="C36" s="440">
        <v>344.1</v>
      </c>
      <c r="D36" s="440">
        <v>142.4</v>
      </c>
      <c r="E36" s="440">
        <v>201.7</v>
      </c>
      <c r="F36" s="440">
        <v>213.5</v>
      </c>
      <c r="G36" s="440">
        <v>25.5</v>
      </c>
      <c r="H36" s="440">
        <v>188</v>
      </c>
      <c r="I36" s="440">
        <v>1704.3</v>
      </c>
    </row>
    <row r="37" spans="1:9" ht="13.5" thickBot="1">
      <c r="A37" s="110"/>
      <c r="B37" s="23"/>
      <c r="C37" s="23"/>
      <c r="D37" s="23"/>
      <c r="E37" s="23"/>
      <c r="F37" s="23"/>
      <c r="G37" s="23"/>
      <c r="H37" s="23"/>
      <c r="I37" s="23"/>
    </row>
    <row r="38" ht="18.75" customHeight="1">
      <c r="A38" s="184" t="s">
        <v>231</v>
      </c>
    </row>
    <row r="39" spans="1:9" ht="18" customHeight="1" thickBot="1">
      <c r="A39" s="337" t="s">
        <v>253</v>
      </c>
      <c r="B39" s="23"/>
      <c r="C39" s="23"/>
      <c r="D39" s="147"/>
      <c r="G39" s="147"/>
      <c r="H39" s="570"/>
      <c r="I39" s="571"/>
    </row>
    <row r="40" spans="1:10" ht="12.75" customHeight="1">
      <c r="A40" s="566"/>
      <c r="B40" s="568" t="s">
        <v>218</v>
      </c>
      <c r="C40" s="568" t="s">
        <v>228</v>
      </c>
      <c r="D40" s="199" t="s">
        <v>229</v>
      </c>
      <c r="E40" s="206"/>
      <c r="F40" s="568" t="s">
        <v>230</v>
      </c>
      <c r="G40" s="199" t="s">
        <v>229</v>
      </c>
      <c r="H40" s="206"/>
      <c r="I40" s="568" t="s">
        <v>224</v>
      </c>
      <c r="J40" s="81"/>
    </row>
    <row r="41" spans="1:10" ht="88.5" customHeight="1" thickBot="1">
      <c r="A41" s="567"/>
      <c r="B41" s="569"/>
      <c r="C41" s="569"/>
      <c r="D41" s="200" t="s">
        <v>235</v>
      </c>
      <c r="E41" s="200" t="s">
        <v>236</v>
      </c>
      <c r="F41" s="569"/>
      <c r="G41" s="200" t="s">
        <v>482</v>
      </c>
      <c r="H41" s="200" t="s">
        <v>437</v>
      </c>
      <c r="I41" s="569"/>
      <c r="J41" s="81"/>
    </row>
    <row r="43" ht="12.75">
      <c r="A43" s="407">
        <v>2011</v>
      </c>
    </row>
    <row r="44" spans="1:9" ht="12.75">
      <c r="A44" s="410"/>
      <c r="B44" s="4"/>
      <c r="C44" s="4"/>
      <c r="D44" s="4"/>
      <c r="E44" s="4"/>
      <c r="F44" s="4"/>
      <c r="G44" s="4"/>
      <c r="H44" s="4"/>
      <c r="I44" s="4"/>
    </row>
    <row r="45" spans="1:9" ht="12.75">
      <c r="A45" s="408" t="s">
        <v>531</v>
      </c>
      <c r="B45" s="441">
        <v>433587.1</v>
      </c>
      <c r="C45" s="441">
        <v>128452.4</v>
      </c>
      <c r="D45" s="441">
        <v>34004.5</v>
      </c>
      <c r="E45" s="441">
        <v>94447.9</v>
      </c>
      <c r="F45" s="441">
        <v>77839.5</v>
      </c>
      <c r="G45" s="441">
        <v>7133</v>
      </c>
      <c r="H45" s="441">
        <v>70706.5</v>
      </c>
      <c r="I45" s="441">
        <v>484200</v>
      </c>
    </row>
    <row r="46" spans="1:9" ht="12.75">
      <c r="A46" s="410"/>
      <c r="B46" s="442"/>
      <c r="C46" s="442"/>
      <c r="D46" s="442"/>
      <c r="E46" s="442"/>
      <c r="F46" s="442"/>
      <c r="G46" s="442"/>
      <c r="H46" s="442"/>
      <c r="I46" s="442"/>
    </row>
    <row r="47" spans="1:9" ht="12.75">
      <c r="A47" s="24" t="s">
        <v>802</v>
      </c>
      <c r="B47" s="57"/>
      <c r="C47" s="57"/>
      <c r="D47" s="57"/>
      <c r="E47" s="57"/>
      <c r="F47" s="57"/>
      <c r="G47" s="57"/>
      <c r="H47" s="57"/>
      <c r="I47" s="57"/>
    </row>
    <row r="48" spans="1:9" ht="12.75">
      <c r="A48" s="24" t="s">
        <v>803</v>
      </c>
      <c r="B48" s="443">
        <v>50624.7</v>
      </c>
      <c r="C48" s="443">
        <v>27443</v>
      </c>
      <c r="D48" s="443">
        <v>570.8</v>
      </c>
      <c r="E48" s="443">
        <v>26872.2</v>
      </c>
      <c r="F48" s="443">
        <v>20143.7</v>
      </c>
      <c r="G48" s="443">
        <v>374.2</v>
      </c>
      <c r="H48" s="443">
        <v>19769.5</v>
      </c>
      <c r="I48" s="443">
        <v>57924</v>
      </c>
    </row>
    <row r="49" spans="1:9" ht="12.75">
      <c r="A49" s="24" t="s">
        <v>716</v>
      </c>
      <c r="B49" s="443">
        <v>4193.4</v>
      </c>
      <c r="C49" s="443">
        <v>1365.4</v>
      </c>
      <c r="D49" s="443">
        <v>656.2</v>
      </c>
      <c r="E49" s="443">
        <v>709.2</v>
      </c>
      <c r="F49" s="443">
        <v>513.4</v>
      </c>
      <c r="G49" s="443">
        <v>38.6</v>
      </c>
      <c r="H49" s="443">
        <v>474.8</v>
      </c>
      <c r="I49" s="443">
        <v>5045.4</v>
      </c>
    </row>
    <row r="50" spans="1:9" ht="12.75">
      <c r="A50" s="24" t="s">
        <v>11</v>
      </c>
      <c r="B50" s="440">
        <v>118329.6</v>
      </c>
      <c r="C50" s="440">
        <v>24984.2</v>
      </c>
      <c r="D50" s="440">
        <v>2628.4</v>
      </c>
      <c r="E50" s="440">
        <v>22355.8</v>
      </c>
      <c r="F50" s="440">
        <v>19613.5</v>
      </c>
      <c r="G50" s="440">
        <v>510.3</v>
      </c>
      <c r="H50" s="440">
        <v>19103.2</v>
      </c>
      <c r="I50" s="440">
        <v>123700.3</v>
      </c>
    </row>
    <row r="51" spans="1:9" ht="12.75">
      <c r="A51" s="24" t="s">
        <v>717</v>
      </c>
      <c r="B51" s="440"/>
      <c r="C51" s="440"/>
      <c r="D51" s="440"/>
      <c r="E51" s="440"/>
      <c r="F51" s="440"/>
      <c r="G51" s="440"/>
      <c r="H51" s="440"/>
      <c r="I51" s="440"/>
    </row>
    <row r="52" spans="1:9" ht="12.75" customHeight="1">
      <c r="A52" s="24" t="s">
        <v>718</v>
      </c>
      <c r="B52" s="440">
        <v>41981.4</v>
      </c>
      <c r="C52" s="440">
        <v>13585.8</v>
      </c>
      <c r="D52" s="440">
        <v>9088.6</v>
      </c>
      <c r="E52" s="440">
        <v>4497.2</v>
      </c>
      <c r="F52" s="440">
        <v>10640.3</v>
      </c>
      <c r="G52" s="440">
        <v>85.3</v>
      </c>
      <c r="H52" s="440">
        <v>10555</v>
      </c>
      <c r="I52" s="440">
        <v>44926.9</v>
      </c>
    </row>
    <row r="53" spans="1:9" ht="12.75">
      <c r="A53" s="24" t="s">
        <v>719</v>
      </c>
      <c r="B53" s="443"/>
      <c r="C53" s="443"/>
      <c r="D53" s="443"/>
      <c r="E53" s="443"/>
      <c r="F53" s="443"/>
      <c r="G53" s="443"/>
      <c r="H53" s="443"/>
      <c r="I53" s="443"/>
    </row>
    <row r="54" spans="1:9" ht="12.75">
      <c r="A54" s="24" t="s">
        <v>720</v>
      </c>
      <c r="B54" s="440">
        <v>4697.3</v>
      </c>
      <c r="C54" s="440">
        <v>225.1</v>
      </c>
      <c r="D54" s="440">
        <v>143.5</v>
      </c>
      <c r="E54" s="440">
        <v>81.6</v>
      </c>
      <c r="F54" s="440">
        <v>185.9</v>
      </c>
      <c r="G54" s="440">
        <v>6.1</v>
      </c>
      <c r="H54" s="440">
        <v>179.8</v>
      </c>
      <c r="I54" s="440">
        <v>4736.5</v>
      </c>
    </row>
    <row r="55" spans="1:9" ht="12.75">
      <c r="A55" s="24" t="s">
        <v>12</v>
      </c>
      <c r="B55" s="440">
        <v>22132.6</v>
      </c>
      <c r="C55" s="440">
        <v>7829.1</v>
      </c>
      <c r="D55" s="440">
        <v>2991.9</v>
      </c>
      <c r="E55" s="440">
        <v>4837.2</v>
      </c>
      <c r="F55" s="440">
        <v>3045.6</v>
      </c>
      <c r="G55" s="440">
        <v>472.6</v>
      </c>
      <c r="H55" s="440">
        <v>2573</v>
      </c>
      <c r="I55" s="440">
        <v>26916.1</v>
      </c>
    </row>
    <row r="56" spans="1:9" ht="12.75">
      <c r="A56" s="24" t="s">
        <v>804</v>
      </c>
      <c r="B56" s="443"/>
      <c r="C56" s="443"/>
      <c r="D56" s="443"/>
      <c r="E56" s="443"/>
      <c r="F56" s="443"/>
      <c r="G56" s="443"/>
      <c r="H56" s="443"/>
      <c r="I56" s="443"/>
    </row>
    <row r="57" spans="1:9" ht="12.75">
      <c r="A57" s="24" t="s">
        <v>815</v>
      </c>
      <c r="B57" s="443">
        <v>6454.9</v>
      </c>
      <c r="C57" s="443">
        <v>1463.1</v>
      </c>
      <c r="D57" s="443">
        <v>963.4</v>
      </c>
      <c r="E57" s="443">
        <v>499.7</v>
      </c>
      <c r="F57" s="443">
        <v>1260.4</v>
      </c>
      <c r="G57" s="443">
        <v>156.1</v>
      </c>
      <c r="H57" s="443">
        <v>1104.3</v>
      </c>
      <c r="I57" s="443">
        <v>6657.6</v>
      </c>
    </row>
    <row r="58" spans="1:9" ht="12.75">
      <c r="A58" s="24" t="s">
        <v>723</v>
      </c>
      <c r="B58" s="440">
        <v>16804.6</v>
      </c>
      <c r="C58" s="440">
        <v>2718.5</v>
      </c>
      <c r="D58" s="440">
        <v>1699.5</v>
      </c>
      <c r="E58" s="440">
        <v>1019</v>
      </c>
      <c r="F58" s="440">
        <v>1636.7</v>
      </c>
      <c r="G58" s="440">
        <v>447.6</v>
      </c>
      <c r="H58" s="440">
        <v>1189.1</v>
      </c>
      <c r="I58" s="440">
        <v>17886.4</v>
      </c>
    </row>
    <row r="59" spans="1:9" ht="12.75">
      <c r="A59" s="24" t="s">
        <v>724</v>
      </c>
      <c r="B59" s="440">
        <v>3816.2</v>
      </c>
      <c r="C59" s="440">
        <v>649</v>
      </c>
      <c r="D59" s="440">
        <v>86.9</v>
      </c>
      <c r="E59" s="440">
        <v>562.1</v>
      </c>
      <c r="F59" s="440">
        <v>332.9</v>
      </c>
      <c r="G59" s="440">
        <v>6.2</v>
      </c>
      <c r="H59" s="440">
        <v>326.7</v>
      </c>
      <c r="I59" s="440">
        <v>4132.3</v>
      </c>
    </row>
    <row r="60" spans="1:9" ht="12.75">
      <c r="A60" s="24" t="s">
        <v>725</v>
      </c>
      <c r="B60" s="440">
        <v>19132.1</v>
      </c>
      <c r="C60" s="440">
        <v>6317</v>
      </c>
      <c r="D60" s="440">
        <v>4209.9</v>
      </c>
      <c r="E60" s="440">
        <v>2107.1</v>
      </c>
      <c r="F60" s="440">
        <v>3062.5</v>
      </c>
      <c r="G60" s="440">
        <v>1487.2</v>
      </c>
      <c r="H60" s="440">
        <v>1575.3</v>
      </c>
      <c r="I60" s="440">
        <v>22386.6</v>
      </c>
    </row>
    <row r="61" spans="1:9" ht="12.75">
      <c r="A61" s="24" t="s">
        <v>726</v>
      </c>
      <c r="B61" s="440">
        <v>7801.5</v>
      </c>
      <c r="C61" s="440">
        <v>1721.6</v>
      </c>
      <c r="D61" s="440">
        <v>1085.5</v>
      </c>
      <c r="E61" s="440">
        <v>636.1</v>
      </c>
      <c r="F61" s="440">
        <v>676.3</v>
      </c>
      <c r="G61" s="440">
        <v>173.3</v>
      </c>
      <c r="H61" s="440">
        <v>503</v>
      </c>
      <c r="I61" s="440">
        <v>8846.8</v>
      </c>
    </row>
    <row r="62" spans="1:9" ht="12.75">
      <c r="A62" s="24" t="s">
        <v>727</v>
      </c>
      <c r="B62" s="443">
        <v>52278.8</v>
      </c>
      <c r="C62" s="443">
        <v>10536.7</v>
      </c>
      <c r="D62" s="443">
        <v>915.4</v>
      </c>
      <c r="E62" s="443">
        <v>9621.3</v>
      </c>
      <c r="F62" s="443">
        <v>4793.7</v>
      </c>
      <c r="G62" s="443">
        <v>30.3</v>
      </c>
      <c r="H62" s="443">
        <v>4763.4</v>
      </c>
      <c r="I62" s="443">
        <v>58021.8</v>
      </c>
    </row>
    <row r="63" spans="1:9" ht="12.75">
      <c r="A63" s="24" t="s">
        <v>813</v>
      </c>
      <c r="B63" s="57"/>
      <c r="C63" s="57"/>
      <c r="D63" s="57"/>
      <c r="E63" s="57"/>
      <c r="F63" s="57"/>
      <c r="G63" s="57"/>
      <c r="H63" s="57"/>
      <c r="I63" s="57"/>
    </row>
    <row r="64" spans="1:9" ht="12.75">
      <c r="A64" s="24" t="s">
        <v>807</v>
      </c>
      <c r="B64" s="443">
        <v>17347.1</v>
      </c>
      <c r="C64" s="443">
        <v>7298.7</v>
      </c>
      <c r="D64" s="443">
        <v>4056.7</v>
      </c>
      <c r="E64" s="443">
        <v>3242</v>
      </c>
      <c r="F64" s="443">
        <v>3607.8</v>
      </c>
      <c r="G64" s="443">
        <v>1765.7</v>
      </c>
      <c r="H64" s="443">
        <v>1842.1</v>
      </c>
      <c r="I64" s="443">
        <v>21038</v>
      </c>
    </row>
    <row r="65" spans="1:9" ht="12.75">
      <c r="A65" s="24" t="s">
        <v>814</v>
      </c>
      <c r="B65" s="72"/>
      <c r="C65" s="72"/>
      <c r="D65" s="72"/>
      <c r="E65" s="72"/>
      <c r="F65" s="72"/>
      <c r="G65" s="72"/>
      <c r="H65" s="72"/>
      <c r="I65" s="72"/>
    </row>
    <row r="66" spans="1:9" ht="12.75">
      <c r="A66" s="24" t="s">
        <v>807</v>
      </c>
      <c r="B66" s="440">
        <v>3562.2</v>
      </c>
      <c r="C66" s="440">
        <v>5731.4</v>
      </c>
      <c r="D66" s="440">
        <v>120.3</v>
      </c>
      <c r="E66" s="440">
        <v>5611.1</v>
      </c>
      <c r="F66" s="440">
        <v>3878.7</v>
      </c>
      <c r="G66" s="440">
        <v>41.2</v>
      </c>
      <c r="H66" s="440">
        <v>3837.5</v>
      </c>
      <c r="I66" s="440">
        <v>5414.9</v>
      </c>
    </row>
    <row r="67" spans="1:9" ht="12.75">
      <c r="A67" s="24" t="s">
        <v>816</v>
      </c>
      <c r="B67" s="440"/>
      <c r="C67" s="440"/>
      <c r="D67" s="440"/>
      <c r="E67" s="440"/>
      <c r="F67" s="440"/>
      <c r="G67" s="440"/>
      <c r="H67" s="440"/>
      <c r="I67" s="440"/>
    </row>
    <row r="68" spans="1:9" ht="12.75">
      <c r="A68" s="24" t="s">
        <v>809</v>
      </c>
      <c r="B68" s="440">
        <v>41524</v>
      </c>
      <c r="C68" s="440">
        <v>11943.2</v>
      </c>
      <c r="D68" s="440">
        <v>2462.6</v>
      </c>
      <c r="E68" s="440">
        <v>9480.6</v>
      </c>
      <c r="F68" s="440">
        <v>3086</v>
      </c>
      <c r="G68" s="440">
        <v>850.7</v>
      </c>
      <c r="H68" s="440">
        <v>2235.3</v>
      </c>
      <c r="I68" s="440">
        <v>50381.2</v>
      </c>
    </row>
    <row r="69" spans="1:9" ht="12.75">
      <c r="A69" s="24" t="s">
        <v>13</v>
      </c>
      <c r="B69" s="443">
        <v>7834.6</v>
      </c>
      <c r="C69" s="443">
        <v>2407.2</v>
      </c>
      <c r="D69" s="443">
        <v>928.9</v>
      </c>
      <c r="E69" s="443">
        <v>1478.3</v>
      </c>
      <c r="F69" s="443">
        <v>222.9</v>
      </c>
      <c r="G69" s="443">
        <v>123.8</v>
      </c>
      <c r="H69" s="443">
        <v>99.1</v>
      </c>
      <c r="I69" s="443">
        <v>10018.9</v>
      </c>
    </row>
    <row r="70" spans="1:9" ht="12.75">
      <c r="A70" s="24" t="s">
        <v>810</v>
      </c>
      <c r="B70" s="57"/>
      <c r="C70" s="57"/>
      <c r="D70" s="57"/>
      <c r="E70" s="57"/>
      <c r="F70" s="57"/>
      <c r="G70" s="57"/>
      <c r="H70" s="57"/>
      <c r="I70" s="57"/>
    </row>
    <row r="71" spans="1:9" ht="12.75">
      <c r="A71" s="24" t="s">
        <v>811</v>
      </c>
      <c r="B71" s="440">
        <v>7128.7</v>
      </c>
      <c r="C71" s="440">
        <v>769.8</v>
      </c>
      <c r="D71" s="440">
        <v>513.4</v>
      </c>
      <c r="E71" s="440">
        <v>256.4</v>
      </c>
      <c r="F71" s="440">
        <v>232</v>
      </c>
      <c r="G71" s="440">
        <v>95.3</v>
      </c>
      <c r="H71" s="440">
        <v>136.7</v>
      </c>
      <c r="I71" s="440">
        <v>7666.5</v>
      </c>
    </row>
    <row r="72" spans="1:9" ht="12.75">
      <c r="A72" s="24" t="s">
        <v>733</v>
      </c>
      <c r="B72" s="443">
        <v>6106.5</v>
      </c>
      <c r="C72" s="443">
        <v>967.6</v>
      </c>
      <c r="D72" s="443">
        <v>688.5</v>
      </c>
      <c r="E72" s="443">
        <v>279.1</v>
      </c>
      <c r="F72" s="443">
        <v>586.3</v>
      </c>
      <c r="G72" s="443">
        <v>432.9</v>
      </c>
      <c r="H72" s="443">
        <v>153.4</v>
      </c>
      <c r="I72" s="443">
        <v>6487.8</v>
      </c>
    </row>
    <row r="73" spans="1:9" ht="12.75">
      <c r="A73" s="24" t="s">
        <v>734</v>
      </c>
      <c r="B73" s="440">
        <v>1836.9</v>
      </c>
      <c r="C73" s="440">
        <v>496</v>
      </c>
      <c r="D73" s="440">
        <v>194.1</v>
      </c>
      <c r="E73" s="440">
        <v>301.9</v>
      </c>
      <c r="F73" s="440">
        <v>320.9</v>
      </c>
      <c r="G73" s="440">
        <v>35.6</v>
      </c>
      <c r="H73" s="440">
        <v>285.3</v>
      </c>
      <c r="I73" s="440">
        <v>2012</v>
      </c>
    </row>
    <row r="74" spans="1:9" ht="13.5" thickBot="1">
      <c r="A74" s="110"/>
      <c r="B74" s="23"/>
      <c r="C74" s="23"/>
      <c r="D74" s="23"/>
      <c r="E74" s="23"/>
      <c r="F74" s="23"/>
      <c r="G74" s="23"/>
      <c r="H74" s="23"/>
      <c r="I74" s="23"/>
    </row>
    <row r="75" spans="1:8" ht="15.75">
      <c r="A75" s="327"/>
      <c r="B75" s="68"/>
      <c r="C75" s="68"/>
      <c r="D75" s="68"/>
      <c r="E75" s="68"/>
      <c r="F75" s="68"/>
      <c r="G75" s="68"/>
      <c r="H75" s="68"/>
    </row>
    <row r="76" spans="1:8" ht="15.75">
      <c r="A76" s="184" t="s">
        <v>231</v>
      </c>
      <c r="F76" s="68"/>
      <c r="G76" s="68"/>
      <c r="H76" s="68"/>
    </row>
    <row r="77" spans="1:8" ht="16.5" customHeight="1" thickBot="1">
      <c r="A77" s="337" t="s">
        <v>533</v>
      </c>
      <c r="B77" s="23"/>
      <c r="C77" s="23"/>
      <c r="D77" s="147"/>
      <c r="F77" s="81"/>
      <c r="G77" s="147"/>
      <c r="H77" s="148"/>
    </row>
    <row r="78" spans="1:9" ht="12.75">
      <c r="A78" s="566"/>
      <c r="B78" s="568" t="s">
        <v>218</v>
      </c>
      <c r="C78" s="568" t="s">
        <v>228</v>
      </c>
      <c r="D78" s="199" t="s">
        <v>229</v>
      </c>
      <c r="E78" s="206"/>
      <c r="F78" s="568" t="s">
        <v>230</v>
      </c>
      <c r="G78" s="199" t="s">
        <v>229</v>
      </c>
      <c r="H78" s="206"/>
      <c r="I78" s="568" t="s">
        <v>224</v>
      </c>
    </row>
    <row r="79" spans="1:9" ht="88.5" customHeight="1" thickBot="1">
      <c r="A79" s="567"/>
      <c r="B79" s="569"/>
      <c r="C79" s="569"/>
      <c r="D79" s="200" t="s">
        <v>235</v>
      </c>
      <c r="E79" s="200" t="s">
        <v>236</v>
      </c>
      <c r="F79" s="569"/>
      <c r="G79" s="200" t="s">
        <v>482</v>
      </c>
      <c r="H79" s="200" t="s">
        <v>437</v>
      </c>
      <c r="I79" s="569"/>
    </row>
    <row r="80" spans="1:8" ht="12.75" customHeight="1" hidden="1">
      <c r="A80" s="411"/>
      <c r="B80" s="196"/>
      <c r="C80" s="196"/>
      <c r="D80" s="196"/>
      <c r="E80" s="196"/>
      <c r="F80" s="196"/>
      <c r="G80" s="196"/>
      <c r="H80" s="196"/>
    </row>
    <row r="81" spans="1:8" ht="12.75">
      <c r="A81" s="411"/>
      <c r="B81" s="196"/>
      <c r="C81" s="196"/>
      <c r="D81" s="196"/>
      <c r="E81" s="196"/>
      <c r="F81" s="196"/>
      <c r="G81" s="196"/>
      <c r="H81" s="196"/>
    </row>
    <row r="82" ht="12.75">
      <c r="A82" s="407">
        <v>2012</v>
      </c>
    </row>
    <row r="83" spans="1:9" ht="12.75">
      <c r="A83" s="410"/>
      <c r="B83" s="4"/>
      <c r="C83" s="4"/>
      <c r="D83" s="4"/>
      <c r="E83" s="4"/>
      <c r="F83" s="4"/>
      <c r="G83" s="4"/>
      <c r="H83" s="4"/>
      <c r="I83" s="4"/>
    </row>
    <row r="84" spans="1:9" ht="12.75">
      <c r="A84" s="408" t="s">
        <v>531</v>
      </c>
      <c r="B84" s="225">
        <v>498065.9</v>
      </c>
      <c r="C84" s="521">
        <v>161857.8</v>
      </c>
      <c r="D84" s="225">
        <v>36478.3</v>
      </c>
      <c r="E84" s="225">
        <v>125379.5</v>
      </c>
      <c r="F84" s="521">
        <v>84678.9</v>
      </c>
      <c r="G84" s="521">
        <v>6639.3</v>
      </c>
      <c r="H84" s="225">
        <v>78039.6</v>
      </c>
      <c r="I84" s="225">
        <v>575244.8</v>
      </c>
    </row>
    <row r="85" spans="1:9" ht="12.75">
      <c r="A85" s="410"/>
      <c r="B85" s="442"/>
      <c r="C85" s="442"/>
      <c r="D85" s="442"/>
      <c r="E85" s="442"/>
      <c r="F85" s="442"/>
      <c r="G85" s="442"/>
      <c r="H85" s="442"/>
      <c r="I85" s="442"/>
    </row>
    <row r="86" spans="1:9" ht="12.75">
      <c r="A86" s="24" t="s">
        <v>802</v>
      </c>
      <c r="B86" s="57"/>
      <c r="C86" s="57"/>
      <c r="D86" s="57"/>
      <c r="E86" s="57"/>
      <c r="F86" s="57"/>
      <c r="G86" s="57"/>
      <c r="H86" s="57"/>
      <c r="I86" s="57"/>
    </row>
    <row r="87" spans="1:9" ht="12.75">
      <c r="A87" s="24" t="s">
        <v>803</v>
      </c>
      <c r="B87" s="56">
        <v>57739.8</v>
      </c>
      <c r="C87" s="56">
        <v>21294.7</v>
      </c>
      <c r="D87" s="56">
        <v>451.9</v>
      </c>
      <c r="E87" s="56">
        <v>20842.8</v>
      </c>
      <c r="F87" s="56">
        <v>19976.1</v>
      </c>
      <c r="G87" s="56">
        <v>539</v>
      </c>
      <c r="H87" s="56">
        <v>19437.1</v>
      </c>
      <c r="I87" s="56">
        <v>59058.4</v>
      </c>
    </row>
    <row r="88" spans="1:9" ht="12.75">
      <c r="A88" s="24" t="s">
        <v>716</v>
      </c>
      <c r="B88" s="56">
        <v>8721.8</v>
      </c>
      <c r="C88" s="56">
        <v>1752.8</v>
      </c>
      <c r="D88" s="56">
        <v>597.8</v>
      </c>
      <c r="E88" s="56">
        <v>1155</v>
      </c>
      <c r="F88" s="56">
        <v>589.7</v>
      </c>
      <c r="G88" s="56">
        <v>100.4</v>
      </c>
      <c r="H88" s="56">
        <v>489.3</v>
      </c>
      <c r="I88" s="56">
        <v>9884.9</v>
      </c>
    </row>
    <row r="89" spans="1:9" ht="12.75">
      <c r="A89" s="24" t="s">
        <v>11</v>
      </c>
      <c r="B89" s="56">
        <v>123496</v>
      </c>
      <c r="C89" s="56">
        <v>48892.3</v>
      </c>
      <c r="D89" s="56">
        <v>3506.8</v>
      </c>
      <c r="E89" s="56">
        <v>45385.5</v>
      </c>
      <c r="F89" s="56">
        <v>36143.8</v>
      </c>
      <c r="G89" s="56">
        <v>1181.6</v>
      </c>
      <c r="H89" s="56">
        <v>34962.2</v>
      </c>
      <c r="I89" s="56">
        <v>136244.5</v>
      </c>
    </row>
    <row r="90" spans="1:9" ht="12.75">
      <c r="A90" s="24" t="s">
        <v>717</v>
      </c>
      <c r="B90" s="227"/>
      <c r="C90" s="227"/>
      <c r="D90" s="227"/>
      <c r="E90" s="227"/>
      <c r="F90" s="227"/>
      <c r="G90" s="227"/>
      <c r="H90" s="227"/>
      <c r="I90" s="227"/>
    </row>
    <row r="91" spans="1:9" ht="12.75">
      <c r="A91" s="24" t="s">
        <v>718</v>
      </c>
      <c r="B91" s="56">
        <v>45264.6</v>
      </c>
      <c r="C91" s="56">
        <v>15912.1</v>
      </c>
      <c r="D91" s="56">
        <v>12515.3</v>
      </c>
      <c r="E91" s="56">
        <v>3396.8</v>
      </c>
      <c r="F91" s="56">
        <v>5768.5</v>
      </c>
      <c r="G91" s="56">
        <v>175</v>
      </c>
      <c r="H91" s="56">
        <v>5593.5</v>
      </c>
      <c r="I91" s="56">
        <v>55408.2</v>
      </c>
    </row>
    <row r="92" spans="1:9" ht="12.75">
      <c r="A92" s="24" t="s">
        <v>719</v>
      </c>
      <c r="B92" s="443"/>
      <c r="C92" s="443"/>
      <c r="D92" s="443"/>
      <c r="E92" s="443"/>
      <c r="F92" s="443"/>
      <c r="G92" s="443"/>
      <c r="H92" s="443"/>
      <c r="I92" s="443"/>
    </row>
    <row r="93" spans="1:9" ht="12.75">
      <c r="A93" s="24" t="s">
        <v>720</v>
      </c>
      <c r="B93" s="56">
        <v>4755.3</v>
      </c>
      <c r="C93" s="56">
        <v>1184.5</v>
      </c>
      <c r="D93" s="56">
        <v>134</v>
      </c>
      <c r="E93" s="56">
        <v>1050.5</v>
      </c>
      <c r="F93" s="56">
        <v>142.3</v>
      </c>
      <c r="G93" s="56">
        <v>34.2</v>
      </c>
      <c r="H93" s="56">
        <v>108.1</v>
      </c>
      <c r="I93" s="56">
        <v>5797.5</v>
      </c>
    </row>
    <row r="94" spans="1:9" ht="12.75">
      <c r="A94" s="24" t="s">
        <v>12</v>
      </c>
      <c r="B94" s="56">
        <v>29362.4</v>
      </c>
      <c r="C94" s="56">
        <v>6358.1</v>
      </c>
      <c r="D94" s="56">
        <v>1283.6</v>
      </c>
      <c r="E94" s="56">
        <v>5074.5</v>
      </c>
      <c r="F94" s="56">
        <v>2264.8</v>
      </c>
      <c r="G94" s="56">
        <v>445.1</v>
      </c>
      <c r="H94" s="56">
        <v>1819.7</v>
      </c>
      <c r="I94" s="56">
        <v>33455.7</v>
      </c>
    </row>
    <row r="95" spans="1:9" ht="12.75">
      <c r="A95" s="24" t="s">
        <v>804</v>
      </c>
      <c r="B95" s="443"/>
      <c r="C95" s="443"/>
      <c r="D95" s="443"/>
      <c r="E95" s="443"/>
      <c r="F95" s="443"/>
      <c r="G95" s="443"/>
      <c r="H95" s="443"/>
      <c r="I95" s="443"/>
    </row>
    <row r="96" spans="1:9" ht="12.75">
      <c r="A96" s="24" t="s">
        <v>815</v>
      </c>
      <c r="B96" s="56">
        <v>9148.4</v>
      </c>
      <c r="C96" s="56">
        <v>2661.2</v>
      </c>
      <c r="D96" s="56">
        <v>1834.2</v>
      </c>
      <c r="E96" s="56">
        <v>827</v>
      </c>
      <c r="F96" s="56">
        <v>622.1</v>
      </c>
      <c r="G96" s="56">
        <v>117.3</v>
      </c>
      <c r="H96" s="56">
        <v>504.8</v>
      </c>
      <c r="I96" s="56">
        <v>11187.5</v>
      </c>
    </row>
    <row r="97" spans="1:9" ht="12.75">
      <c r="A97" s="24" t="s">
        <v>723</v>
      </c>
      <c r="B97" s="56">
        <v>16474.4</v>
      </c>
      <c r="C97" s="56">
        <v>4532.3</v>
      </c>
      <c r="D97" s="56">
        <v>2868.2</v>
      </c>
      <c r="E97" s="56">
        <v>1664.1</v>
      </c>
      <c r="F97" s="56">
        <v>2920.4</v>
      </c>
      <c r="G97" s="56">
        <v>93.1</v>
      </c>
      <c r="H97" s="56">
        <v>2827.3</v>
      </c>
      <c r="I97" s="56">
        <v>18086.3</v>
      </c>
    </row>
    <row r="98" spans="1:9" ht="12.75">
      <c r="A98" s="24" t="s">
        <v>724</v>
      </c>
      <c r="B98" s="56">
        <v>4046</v>
      </c>
      <c r="C98" s="56">
        <v>1212.2</v>
      </c>
      <c r="D98" s="56">
        <v>172.9</v>
      </c>
      <c r="E98" s="56">
        <v>1039.3</v>
      </c>
      <c r="F98" s="56">
        <v>239.5</v>
      </c>
      <c r="G98" s="56">
        <v>14.9</v>
      </c>
      <c r="H98" s="56">
        <v>224.6</v>
      </c>
      <c r="I98" s="56">
        <v>5018.7</v>
      </c>
    </row>
    <row r="99" spans="1:9" ht="12.75">
      <c r="A99" s="24" t="s">
        <v>725</v>
      </c>
      <c r="B99" s="56">
        <v>23988.2</v>
      </c>
      <c r="C99" s="56">
        <v>4864</v>
      </c>
      <c r="D99" s="56">
        <v>3693.2</v>
      </c>
      <c r="E99" s="56">
        <v>1170.8</v>
      </c>
      <c r="F99" s="56">
        <v>2725.6</v>
      </c>
      <c r="G99" s="56">
        <v>816.4</v>
      </c>
      <c r="H99" s="56">
        <v>1909.2</v>
      </c>
      <c r="I99" s="56">
        <v>26126.6</v>
      </c>
    </row>
    <row r="100" spans="1:9" ht="12.75">
      <c r="A100" s="24" t="s">
        <v>726</v>
      </c>
      <c r="B100" s="56">
        <v>8453.8</v>
      </c>
      <c r="C100" s="56">
        <v>2496</v>
      </c>
      <c r="D100" s="56">
        <v>1409.9</v>
      </c>
      <c r="E100" s="56">
        <v>1086.1</v>
      </c>
      <c r="F100" s="56">
        <v>1173.1</v>
      </c>
      <c r="G100" s="56">
        <v>249.4</v>
      </c>
      <c r="H100" s="56">
        <v>923.7</v>
      </c>
      <c r="I100" s="56">
        <v>9776.7</v>
      </c>
    </row>
    <row r="101" spans="1:9" ht="12.75">
      <c r="A101" s="24" t="s">
        <v>727</v>
      </c>
      <c r="B101" s="56">
        <v>57249.2</v>
      </c>
      <c r="C101" s="56">
        <v>12635.8</v>
      </c>
      <c r="D101" s="56">
        <v>1067.5</v>
      </c>
      <c r="E101" s="56">
        <v>11568.3</v>
      </c>
      <c r="F101" s="56">
        <v>1617.6</v>
      </c>
      <c r="G101" s="56">
        <v>407.2</v>
      </c>
      <c r="H101" s="56">
        <v>1210.4</v>
      </c>
      <c r="I101" s="56">
        <v>68267.4</v>
      </c>
    </row>
    <row r="102" spans="1:9" ht="12.75">
      <c r="A102" s="24" t="s">
        <v>813</v>
      </c>
      <c r="B102" s="57"/>
      <c r="C102" s="57"/>
      <c r="D102" s="57"/>
      <c r="E102" s="57"/>
      <c r="F102" s="57"/>
      <c r="G102" s="57"/>
      <c r="H102" s="57"/>
      <c r="I102" s="57"/>
    </row>
    <row r="103" spans="1:9" ht="12.75">
      <c r="A103" s="24" t="s">
        <v>807</v>
      </c>
      <c r="B103" s="56">
        <v>20419.4</v>
      </c>
      <c r="C103" s="56">
        <v>9319</v>
      </c>
      <c r="D103" s="56">
        <v>696.6</v>
      </c>
      <c r="E103" s="56">
        <v>8622.4</v>
      </c>
      <c r="F103" s="56">
        <v>5911.3</v>
      </c>
      <c r="G103" s="56">
        <v>1286.9</v>
      </c>
      <c r="H103" s="56">
        <v>4624.4</v>
      </c>
      <c r="I103" s="56">
        <v>23827.1</v>
      </c>
    </row>
    <row r="104" spans="1:9" ht="12.75">
      <c r="A104" s="24" t="s">
        <v>814</v>
      </c>
      <c r="B104" s="57"/>
      <c r="C104" s="57"/>
      <c r="D104" s="57"/>
      <c r="E104" s="57"/>
      <c r="F104" s="57"/>
      <c r="G104" s="57"/>
      <c r="H104" s="57"/>
      <c r="I104" s="57"/>
    </row>
    <row r="105" spans="1:9" ht="12.75">
      <c r="A105" s="24" t="s">
        <v>807</v>
      </c>
      <c r="B105" s="56">
        <v>1380.6</v>
      </c>
      <c r="C105" s="56">
        <v>304.8</v>
      </c>
      <c r="D105" s="56">
        <v>213.5</v>
      </c>
      <c r="E105" s="56">
        <v>91.3</v>
      </c>
      <c r="F105" s="56">
        <v>148.3</v>
      </c>
      <c r="G105" s="56">
        <v>51.4</v>
      </c>
      <c r="H105" s="56">
        <v>96.9</v>
      </c>
      <c r="I105" s="56">
        <v>1537.1</v>
      </c>
    </row>
    <row r="106" spans="1:9" ht="12.75">
      <c r="A106" s="24" t="s">
        <v>816</v>
      </c>
      <c r="B106" s="227"/>
      <c r="C106" s="227"/>
      <c r="D106" s="227"/>
      <c r="E106" s="227"/>
      <c r="F106" s="227"/>
      <c r="G106" s="227"/>
      <c r="H106" s="227"/>
      <c r="I106" s="227"/>
    </row>
    <row r="107" spans="1:9" ht="12.75">
      <c r="A107" s="24" t="s">
        <v>809</v>
      </c>
      <c r="B107" s="56">
        <v>64507.6</v>
      </c>
      <c r="C107" s="56">
        <v>24248</v>
      </c>
      <c r="D107" s="56">
        <v>3732.9</v>
      </c>
      <c r="E107" s="56">
        <v>20515.1</v>
      </c>
      <c r="F107" s="56">
        <v>3363.7</v>
      </c>
      <c r="G107" s="56">
        <v>645.2</v>
      </c>
      <c r="H107" s="56">
        <v>2718.5</v>
      </c>
      <c r="I107" s="56">
        <v>85391.9</v>
      </c>
    </row>
    <row r="108" spans="1:9" ht="12.75">
      <c r="A108" s="24" t="s">
        <v>13</v>
      </c>
      <c r="B108" s="56">
        <v>8596.7</v>
      </c>
      <c r="C108" s="56">
        <v>1682.9</v>
      </c>
      <c r="D108" s="56">
        <v>854.1</v>
      </c>
      <c r="E108" s="56">
        <v>828.8</v>
      </c>
      <c r="F108" s="56">
        <v>324.8</v>
      </c>
      <c r="G108" s="56">
        <v>213.2</v>
      </c>
      <c r="H108" s="56">
        <v>111.6</v>
      </c>
      <c r="I108" s="56">
        <v>9954.8</v>
      </c>
    </row>
    <row r="109" spans="1:9" ht="12.75">
      <c r="A109" s="24" t="s">
        <v>810</v>
      </c>
      <c r="B109" s="57"/>
      <c r="C109" s="57"/>
      <c r="D109" s="57"/>
      <c r="E109" s="57"/>
      <c r="F109" s="57"/>
      <c r="G109" s="57"/>
      <c r="H109" s="57"/>
      <c r="I109" s="57"/>
    </row>
    <row r="110" spans="1:9" ht="12.75">
      <c r="A110" s="24" t="s">
        <v>811</v>
      </c>
      <c r="B110" s="56">
        <v>7904.2</v>
      </c>
      <c r="C110" s="56">
        <v>1396.6</v>
      </c>
      <c r="D110" s="56">
        <v>774.5</v>
      </c>
      <c r="E110" s="56">
        <v>622.1</v>
      </c>
      <c r="F110" s="56">
        <v>469.7</v>
      </c>
      <c r="G110" s="56">
        <v>111.5</v>
      </c>
      <c r="H110" s="56">
        <v>358.2</v>
      </c>
      <c r="I110" s="56">
        <v>8831.1</v>
      </c>
    </row>
    <row r="111" spans="1:9" ht="12.75">
      <c r="A111" s="24" t="s">
        <v>733</v>
      </c>
      <c r="B111" s="56">
        <v>4600.7</v>
      </c>
      <c r="C111" s="56">
        <v>688.6</v>
      </c>
      <c r="D111" s="56">
        <v>431.6</v>
      </c>
      <c r="E111" s="56">
        <v>257</v>
      </c>
      <c r="F111" s="56">
        <v>107.3</v>
      </c>
      <c r="G111" s="56">
        <v>70.2</v>
      </c>
      <c r="H111" s="56">
        <v>37.1</v>
      </c>
      <c r="I111" s="56">
        <v>5182</v>
      </c>
    </row>
    <row r="112" spans="1:9" ht="12.75">
      <c r="A112" s="24" t="s">
        <v>734</v>
      </c>
      <c r="B112" s="56">
        <v>1956.8</v>
      </c>
      <c r="C112" s="56">
        <v>421.9</v>
      </c>
      <c r="D112" s="56">
        <v>239.8</v>
      </c>
      <c r="E112" s="56">
        <v>182.1</v>
      </c>
      <c r="F112" s="56">
        <v>170.3</v>
      </c>
      <c r="G112" s="56">
        <v>87.3</v>
      </c>
      <c r="H112" s="56">
        <v>83</v>
      </c>
      <c r="I112" s="56">
        <v>2208.4</v>
      </c>
    </row>
    <row r="113" spans="1:9" ht="13.5" thickBot="1">
      <c r="A113" s="110"/>
      <c r="B113" s="23"/>
      <c r="C113" s="23"/>
      <c r="D113" s="23"/>
      <c r="E113" s="23"/>
      <c r="F113" s="23"/>
      <c r="G113" s="23"/>
      <c r="H113" s="23"/>
      <c r="I113" s="23"/>
    </row>
    <row r="114" spans="1:8" ht="8.25" customHeight="1">
      <c r="A114" s="327"/>
      <c r="B114" s="68"/>
      <c r="C114" s="68"/>
      <c r="D114" s="68"/>
      <c r="E114" s="68"/>
      <c r="F114" s="68"/>
      <c r="G114" s="68"/>
      <c r="H114" s="68"/>
    </row>
    <row r="115" spans="1:8" ht="18.75" customHeight="1">
      <c r="A115" s="184" t="s">
        <v>231</v>
      </c>
      <c r="F115" s="68"/>
      <c r="G115" s="68"/>
      <c r="H115" s="68"/>
    </row>
    <row r="116" spans="1:8" ht="18" customHeight="1" thickBot="1">
      <c r="A116" s="337" t="s">
        <v>714</v>
      </c>
      <c r="B116" s="219"/>
      <c r="C116" s="219"/>
      <c r="D116" s="220"/>
      <c r="E116" s="221"/>
      <c r="F116" s="81"/>
      <c r="G116" s="147"/>
      <c r="H116" s="148"/>
    </row>
    <row r="117" spans="1:9" ht="12.75">
      <c r="A117" s="566"/>
      <c r="B117" s="568" t="s">
        <v>218</v>
      </c>
      <c r="C117" s="568" t="s">
        <v>228</v>
      </c>
      <c r="D117" s="199" t="s">
        <v>229</v>
      </c>
      <c r="E117" s="206"/>
      <c r="F117" s="568" t="s">
        <v>230</v>
      </c>
      <c r="G117" s="199" t="s">
        <v>229</v>
      </c>
      <c r="H117" s="206"/>
      <c r="I117" s="568" t="s">
        <v>224</v>
      </c>
    </row>
    <row r="118" spans="1:9" ht="84.75" thickBot="1">
      <c r="A118" s="567"/>
      <c r="B118" s="569"/>
      <c r="C118" s="569"/>
      <c r="D118" s="200" t="s">
        <v>235</v>
      </c>
      <c r="E118" s="200" t="s">
        <v>236</v>
      </c>
      <c r="F118" s="569"/>
      <c r="G118" s="200" t="s">
        <v>482</v>
      </c>
      <c r="H118" s="200" t="s">
        <v>437</v>
      </c>
      <c r="I118" s="569"/>
    </row>
    <row r="119" spans="1:8" ht="12.75">
      <c r="A119" s="411"/>
      <c r="B119" s="196"/>
      <c r="C119" s="196"/>
      <c r="D119" s="196"/>
      <c r="E119" s="196"/>
      <c r="F119" s="196"/>
      <c r="G119" s="196"/>
      <c r="H119" s="196"/>
    </row>
    <row r="120" spans="1:8" ht="12.75">
      <c r="A120" s="411"/>
      <c r="B120" s="196"/>
      <c r="C120" s="196"/>
      <c r="D120" s="196"/>
      <c r="E120" s="196"/>
      <c r="F120" s="196"/>
      <c r="G120" s="196"/>
      <c r="H120" s="196"/>
    </row>
    <row r="121" ht="12.75">
      <c r="A121" s="407">
        <v>2013</v>
      </c>
    </row>
    <row r="122" spans="1:14" ht="12.75">
      <c r="A122" s="410"/>
      <c r="B122" s="4"/>
      <c r="C122" s="4"/>
      <c r="D122" s="4"/>
      <c r="E122" s="4"/>
      <c r="F122" s="4"/>
      <c r="G122" s="4"/>
      <c r="H122" s="4"/>
      <c r="I122" s="4"/>
      <c r="N122" s="72"/>
    </row>
    <row r="123" spans="1:10" ht="12.75">
      <c r="A123" s="408" t="s">
        <v>531</v>
      </c>
      <c r="B123" s="522">
        <v>587974.3</v>
      </c>
      <c r="C123" s="522">
        <v>187772.1</v>
      </c>
      <c r="D123" s="522">
        <v>50222.1</v>
      </c>
      <c r="E123" s="522">
        <v>137550</v>
      </c>
      <c r="F123" s="522">
        <v>81895.3</v>
      </c>
      <c r="G123" s="522">
        <v>6750.8</v>
      </c>
      <c r="H123" s="522">
        <v>75144.5</v>
      </c>
      <c r="I123" s="522">
        <v>693851.1</v>
      </c>
      <c r="J123" s="89"/>
    </row>
    <row r="124" spans="1:10" ht="12.75">
      <c r="A124" s="410"/>
      <c r="B124" s="444"/>
      <c r="C124" s="444"/>
      <c r="D124" s="444"/>
      <c r="E124" s="444"/>
      <c r="F124" s="444"/>
      <c r="G124" s="444"/>
      <c r="H124" s="444"/>
      <c r="I124" s="442"/>
      <c r="J124" s="533"/>
    </row>
    <row r="125" spans="1:10" ht="12.75">
      <c r="A125" s="24" t="s">
        <v>802</v>
      </c>
      <c r="B125" s="57"/>
      <c r="C125" s="57"/>
      <c r="D125" s="57"/>
      <c r="E125" s="57"/>
      <c r="F125" s="57"/>
      <c r="G125" s="57"/>
      <c r="H125" s="57"/>
      <c r="I125" s="57"/>
      <c r="J125" s="197"/>
    </row>
    <row r="126" spans="1:10" ht="12.75">
      <c r="A126" s="24" t="s">
        <v>803</v>
      </c>
      <c r="B126" s="523">
        <v>60789.1</v>
      </c>
      <c r="C126" s="523">
        <v>20781.1</v>
      </c>
      <c r="D126" s="523">
        <v>685.9</v>
      </c>
      <c r="E126" s="523">
        <v>20095.2</v>
      </c>
      <c r="F126" s="523">
        <v>19212.4</v>
      </c>
      <c r="G126" s="523">
        <v>79</v>
      </c>
      <c r="H126" s="523">
        <v>19133.4</v>
      </c>
      <c r="I126" s="523">
        <v>62357.8</v>
      </c>
      <c r="J126" s="197"/>
    </row>
    <row r="127" spans="1:10" ht="12.75">
      <c r="A127" s="24" t="s">
        <v>716</v>
      </c>
      <c r="B127" s="523">
        <v>11382.2</v>
      </c>
      <c r="C127" s="523">
        <v>3480.5</v>
      </c>
      <c r="D127" s="523">
        <v>1553.3</v>
      </c>
      <c r="E127" s="523">
        <v>1927.2</v>
      </c>
      <c r="F127" s="523">
        <v>1511.1</v>
      </c>
      <c r="G127" s="523">
        <v>1048.4</v>
      </c>
      <c r="H127" s="523">
        <v>462.7</v>
      </c>
      <c r="I127" s="523">
        <v>13351.6</v>
      </c>
      <c r="J127" s="89"/>
    </row>
    <row r="128" spans="1:10" ht="12.75">
      <c r="A128" s="24" t="s">
        <v>11</v>
      </c>
      <c r="B128" s="523">
        <v>138646.8</v>
      </c>
      <c r="C128" s="523">
        <v>37493.1</v>
      </c>
      <c r="D128" s="523">
        <v>4648</v>
      </c>
      <c r="E128" s="523">
        <v>32845.1</v>
      </c>
      <c r="F128" s="523">
        <v>16156.3</v>
      </c>
      <c r="G128" s="523">
        <v>1108.2</v>
      </c>
      <c r="H128" s="523">
        <v>15048.1</v>
      </c>
      <c r="I128" s="523">
        <v>159983.6</v>
      </c>
      <c r="J128" s="197"/>
    </row>
    <row r="129" spans="1:10" ht="12.75">
      <c r="A129" s="24" t="s">
        <v>717</v>
      </c>
      <c r="B129" s="440"/>
      <c r="C129" s="56"/>
      <c r="D129" s="56"/>
      <c r="E129" s="56"/>
      <c r="F129" s="56"/>
      <c r="G129" s="56"/>
      <c r="H129" s="56"/>
      <c r="I129" s="56"/>
      <c r="J129" s="89"/>
    </row>
    <row r="130" spans="1:10" ht="12.75">
      <c r="A130" s="24" t="s">
        <v>718</v>
      </c>
      <c r="B130" s="523">
        <v>55139.1</v>
      </c>
      <c r="C130" s="523">
        <v>31875.2</v>
      </c>
      <c r="D130" s="523">
        <v>17038.3</v>
      </c>
      <c r="E130" s="523">
        <v>14836.9</v>
      </c>
      <c r="F130" s="523">
        <v>16386.7</v>
      </c>
      <c r="G130" s="523">
        <v>275.8</v>
      </c>
      <c r="H130" s="523">
        <v>16110.9</v>
      </c>
      <c r="I130" s="523">
        <v>70627.6</v>
      </c>
      <c r="J130" s="197"/>
    </row>
    <row r="131" spans="1:10" ht="12.75">
      <c r="A131" s="24" t="s">
        <v>719</v>
      </c>
      <c r="B131" s="443"/>
      <c r="C131" s="56"/>
      <c r="D131" s="56"/>
      <c r="E131" s="56"/>
      <c r="F131" s="56"/>
      <c r="G131" s="56"/>
      <c r="H131" s="56"/>
      <c r="I131" s="56"/>
      <c r="J131" s="89"/>
    </row>
    <row r="132" spans="1:10" ht="12.75">
      <c r="A132" s="24" t="s">
        <v>720</v>
      </c>
      <c r="B132" s="523">
        <v>5916.4</v>
      </c>
      <c r="C132" s="523">
        <v>1089.8</v>
      </c>
      <c r="D132" s="523">
        <v>348.3</v>
      </c>
      <c r="E132" s="523">
        <v>741.5</v>
      </c>
      <c r="F132" s="523">
        <v>319.6</v>
      </c>
      <c r="G132" s="523">
        <v>213.9</v>
      </c>
      <c r="H132" s="523">
        <v>105.7</v>
      </c>
      <c r="I132" s="523">
        <v>6686.6</v>
      </c>
      <c r="J132" s="197"/>
    </row>
    <row r="133" spans="1:10" ht="12.75">
      <c r="A133" s="24" t="s">
        <v>12</v>
      </c>
      <c r="B133" s="523">
        <v>34116.1</v>
      </c>
      <c r="C133" s="523">
        <v>8454.9</v>
      </c>
      <c r="D133" s="523">
        <v>2048.8</v>
      </c>
      <c r="E133" s="523">
        <v>6406.1</v>
      </c>
      <c r="F133" s="523">
        <v>4958.5</v>
      </c>
      <c r="G133" s="523">
        <v>331.4</v>
      </c>
      <c r="H133" s="523">
        <v>4627.1</v>
      </c>
      <c r="I133" s="523">
        <v>37612.5</v>
      </c>
      <c r="J133" s="89"/>
    </row>
    <row r="134" spans="1:10" ht="12.75">
      <c r="A134" s="24" t="s">
        <v>804</v>
      </c>
      <c r="B134" s="56"/>
      <c r="C134" s="56"/>
      <c r="D134" s="56"/>
      <c r="E134" s="56"/>
      <c r="F134" s="56"/>
      <c r="G134" s="56"/>
      <c r="H134" s="56"/>
      <c r="I134" s="56"/>
      <c r="J134" s="197"/>
    </row>
    <row r="135" spans="1:10" ht="12.75">
      <c r="A135" s="24" t="s">
        <v>815</v>
      </c>
      <c r="B135" s="523">
        <v>11248.6</v>
      </c>
      <c r="C135" s="523">
        <v>4186.1</v>
      </c>
      <c r="D135" s="523">
        <v>1994</v>
      </c>
      <c r="E135" s="523">
        <v>2192.1</v>
      </c>
      <c r="F135" s="523">
        <v>802.2</v>
      </c>
      <c r="G135" s="523">
        <v>218.3</v>
      </c>
      <c r="H135" s="523">
        <v>583.9</v>
      </c>
      <c r="I135" s="523">
        <v>14632.5</v>
      </c>
      <c r="J135" s="89"/>
    </row>
    <row r="136" spans="1:10" ht="12.75">
      <c r="A136" s="24" t="s">
        <v>723</v>
      </c>
      <c r="B136" s="523">
        <v>18073.2</v>
      </c>
      <c r="C136" s="523">
        <v>5315.2</v>
      </c>
      <c r="D136" s="523">
        <v>2818.6</v>
      </c>
      <c r="E136" s="523">
        <v>2496.6</v>
      </c>
      <c r="F136" s="523">
        <v>1845.2</v>
      </c>
      <c r="G136" s="523">
        <v>81.2</v>
      </c>
      <c r="H136" s="523">
        <v>1764</v>
      </c>
      <c r="I136" s="523">
        <v>21543.2</v>
      </c>
      <c r="J136" s="197"/>
    </row>
    <row r="137" spans="1:10" ht="12.75">
      <c r="A137" s="24" t="s">
        <v>724</v>
      </c>
      <c r="B137" s="523">
        <v>6186.5</v>
      </c>
      <c r="C137" s="523">
        <v>2359.7</v>
      </c>
      <c r="D137" s="523">
        <v>189.3</v>
      </c>
      <c r="E137" s="523">
        <v>2170.4</v>
      </c>
      <c r="F137" s="523">
        <v>700.2</v>
      </c>
      <c r="G137" s="523">
        <v>10.4</v>
      </c>
      <c r="H137" s="523">
        <v>689.8</v>
      </c>
      <c r="I137" s="523">
        <v>7846</v>
      </c>
      <c r="J137" s="89"/>
    </row>
    <row r="138" spans="1:10" ht="12.75">
      <c r="A138" s="24" t="s">
        <v>725</v>
      </c>
      <c r="B138" s="523">
        <v>26430.9</v>
      </c>
      <c r="C138" s="523">
        <v>6391.9</v>
      </c>
      <c r="D138" s="523">
        <v>3611.6</v>
      </c>
      <c r="E138" s="523">
        <v>2780.3</v>
      </c>
      <c r="F138" s="523">
        <v>3213.3</v>
      </c>
      <c r="G138" s="523">
        <v>833.7</v>
      </c>
      <c r="H138" s="523">
        <v>2379.6</v>
      </c>
      <c r="I138" s="523">
        <v>29609.5</v>
      </c>
      <c r="J138" s="197"/>
    </row>
    <row r="139" spans="1:10" ht="12.75">
      <c r="A139" s="24" t="s">
        <v>726</v>
      </c>
      <c r="B139" s="523">
        <v>9023.9</v>
      </c>
      <c r="C139" s="523">
        <v>2963.4</v>
      </c>
      <c r="D139" s="523">
        <v>1387.4</v>
      </c>
      <c r="E139" s="523">
        <v>1576</v>
      </c>
      <c r="F139" s="523">
        <v>919.5</v>
      </c>
      <c r="G139" s="523">
        <v>330</v>
      </c>
      <c r="H139" s="523">
        <v>589.5</v>
      </c>
      <c r="I139" s="523">
        <v>11067.8</v>
      </c>
      <c r="J139" s="89"/>
    </row>
    <row r="140" spans="1:10" ht="12.75">
      <c r="A140" s="24" t="s">
        <v>727</v>
      </c>
      <c r="B140" s="523">
        <v>69065.7</v>
      </c>
      <c r="C140" s="523">
        <v>14955.2</v>
      </c>
      <c r="D140" s="523">
        <v>477.5</v>
      </c>
      <c r="E140" s="523">
        <v>14477.7</v>
      </c>
      <c r="F140" s="523">
        <v>2705.5</v>
      </c>
      <c r="G140" s="523">
        <v>125.2</v>
      </c>
      <c r="H140" s="523">
        <v>2580.3</v>
      </c>
      <c r="I140" s="523">
        <v>81315.4</v>
      </c>
      <c r="J140" s="197"/>
    </row>
    <row r="141" spans="1:10" ht="12.75">
      <c r="A141" s="24" t="s">
        <v>813</v>
      </c>
      <c r="B141" s="57"/>
      <c r="C141" s="57"/>
      <c r="D141" s="57"/>
      <c r="E141" s="57"/>
      <c r="F141" s="57"/>
      <c r="G141" s="57"/>
      <c r="H141" s="57"/>
      <c r="I141" s="57"/>
      <c r="J141" s="89"/>
    </row>
    <row r="142" spans="1:10" ht="12.75">
      <c r="A142" s="24" t="s">
        <v>807</v>
      </c>
      <c r="B142" s="523">
        <v>23959.6</v>
      </c>
      <c r="C142" s="523">
        <v>11120.3</v>
      </c>
      <c r="D142" s="523">
        <v>5041.7</v>
      </c>
      <c r="E142" s="523">
        <v>6078.6</v>
      </c>
      <c r="F142" s="523">
        <v>3431</v>
      </c>
      <c r="G142" s="523">
        <v>144.7</v>
      </c>
      <c r="H142" s="523">
        <v>3286.3</v>
      </c>
      <c r="I142" s="523">
        <v>31648.9</v>
      </c>
      <c r="J142" s="89"/>
    </row>
    <row r="143" spans="1:10" ht="12.75">
      <c r="A143" s="24" t="s">
        <v>814</v>
      </c>
      <c r="B143" s="57"/>
      <c r="C143" s="57"/>
      <c r="D143" s="57"/>
      <c r="E143" s="57"/>
      <c r="F143" s="57"/>
      <c r="G143" s="57"/>
      <c r="H143" s="57"/>
      <c r="I143" s="57"/>
      <c r="J143" s="197"/>
    </row>
    <row r="144" spans="1:10" ht="12.75">
      <c r="A144" s="24" t="s">
        <v>807</v>
      </c>
      <c r="B144" s="523">
        <v>1470.9</v>
      </c>
      <c r="C144" s="523">
        <v>230.6</v>
      </c>
      <c r="D144" s="523">
        <v>147.1</v>
      </c>
      <c r="E144" s="523">
        <v>83.5</v>
      </c>
      <c r="F144" s="523">
        <v>113.9</v>
      </c>
      <c r="G144" s="523">
        <v>25.2</v>
      </c>
      <c r="H144" s="523">
        <v>88.7</v>
      </c>
      <c r="I144" s="523">
        <v>1587.6</v>
      </c>
      <c r="J144" s="197"/>
    </row>
    <row r="145" spans="1:10" ht="12.75">
      <c r="A145" s="24" t="s">
        <v>816</v>
      </c>
      <c r="B145" s="56"/>
      <c r="C145" s="56"/>
      <c r="D145" s="56"/>
      <c r="E145" s="56"/>
      <c r="F145" s="56"/>
      <c r="G145" s="56"/>
      <c r="H145" s="56"/>
      <c r="I145" s="56"/>
      <c r="J145" s="89"/>
    </row>
    <row r="146" spans="1:10" ht="12.75">
      <c r="A146" s="24" t="s">
        <v>809</v>
      </c>
      <c r="B146" s="523">
        <v>86484</v>
      </c>
      <c r="C146" s="523">
        <v>29453.3</v>
      </c>
      <c r="D146" s="523">
        <v>4159.7</v>
      </c>
      <c r="E146" s="523">
        <v>25293.6</v>
      </c>
      <c r="F146" s="523">
        <v>7480.4</v>
      </c>
      <c r="G146" s="523">
        <v>1070</v>
      </c>
      <c r="H146" s="523">
        <v>6410.4</v>
      </c>
      <c r="I146" s="523">
        <v>108456.9</v>
      </c>
      <c r="J146" s="197"/>
    </row>
    <row r="147" spans="1:10" ht="12.75">
      <c r="A147" s="24" t="s">
        <v>13</v>
      </c>
      <c r="B147" s="523">
        <v>9863.4</v>
      </c>
      <c r="C147" s="523">
        <v>1896</v>
      </c>
      <c r="D147" s="523">
        <v>1131.8</v>
      </c>
      <c r="E147" s="523">
        <v>764.2</v>
      </c>
      <c r="F147" s="523">
        <v>316.2</v>
      </c>
      <c r="G147" s="523">
        <v>142.2</v>
      </c>
      <c r="H147" s="523">
        <v>174</v>
      </c>
      <c r="I147" s="523">
        <v>11443.2</v>
      </c>
      <c r="J147" s="89"/>
    </row>
    <row r="148" spans="1:10" ht="12.75">
      <c r="A148" s="24" t="s">
        <v>810</v>
      </c>
      <c r="B148" s="57"/>
      <c r="C148" s="57"/>
      <c r="D148" s="57"/>
      <c r="E148" s="57"/>
      <c r="F148" s="57"/>
      <c r="G148" s="57"/>
      <c r="H148" s="57"/>
      <c r="I148" s="57"/>
      <c r="J148" s="197"/>
    </row>
    <row r="149" spans="1:10" ht="12.75">
      <c r="A149" s="24" t="s">
        <v>811</v>
      </c>
      <c r="B149" s="523">
        <v>8831.9</v>
      </c>
      <c r="C149" s="523">
        <v>3403.4</v>
      </c>
      <c r="D149" s="523">
        <v>2456.9</v>
      </c>
      <c r="E149" s="523">
        <v>946.5</v>
      </c>
      <c r="F149" s="523">
        <v>330.5</v>
      </c>
      <c r="G149" s="523">
        <v>155.6</v>
      </c>
      <c r="H149" s="523">
        <v>174.9</v>
      </c>
      <c r="I149" s="523">
        <v>11904.8</v>
      </c>
      <c r="J149" s="197"/>
    </row>
    <row r="150" spans="1:10" ht="12.75">
      <c r="A150" s="24" t="s">
        <v>733</v>
      </c>
      <c r="B150" s="523">
        <v>9139.7</v>
      </c>
      <c r="C150" s="523">
        <v>1759.2</v>
      </c>
      <c r="D150" s="523">
        <v>291.9</v>
      </c>
      <c r="E150" s="523">
        <v>1467.3</v>
      </c>
      <c r="F150" s="523">
        <v>1033.2</v>
      </c>
      <c r="G150" s="523">
        <v>445.7</v>
      </c>
      <c r="H150" s="523">
        <v>587.5</v>
      </c>
      <c r="I150" s="523">
        <v>9865.7</v>
      </c>
      <c r="J150" s="89"/>
    </row>
    <row r="151" spans="1:10" ht="12.75">
      <c r="A151" s="24" t="s">
        <v>734</v>
      </c>
      <c r="B151" s="523">
        <v>2206.3</v>
      </c>
      <c r="C151" s="523">
        <v>563.2</v>
      </c>
      <c r="D151" s="523">
        <v>192</v>
      </c>
      <c r="E151" s="523">
        <v>371.2</v>
      </c>
      <c r="F151" s="523">
        <v>459.6</v>
      </c>
      <c r="G151" s="523">
        <v>111.9</v>
      </c>
      <c r="H151" s="523">
        <v>347.7</v>
      </c>
      <c r="I151" s="523">
        <v>2309.9</v>
      </c>
      <c r="J151" s="197"/>
    </row>
    <row r="152" spans="1:10" ht="8.25" customHeight="1" thickBot="1">
      <c r="A152" s="110"/>
      <c r="B152" s="170"/>
      <c r="C152" s="170"/>
      <c r="D152" s="170"/>
      <c r="E152" s="170"/>
      <c r="F152" s="170"/>
      <c r="G152" s="170"/>
      <c r="H152" s="170"/>
      <c r="I152" s="170"/>
      <c r="J152" s="197"/>
    </row>
    <row r="153" spans="1:8" ht="3.75" customHeight="1">
      <c r="A153" s="327"/>
      <c r="B153" s="68"/>
      <c r="C153" s="68"/>
      <c r="D153" s="68"/>
      <c r="E153" s="68"/>
      <c r="F153" s="68"/>
      <c r="G153" s="68"/>
      <c r="H153" s="68"/>
    </row>
  </sheetData>
  <sheetProtection/>
  <mergeCells count="22">
    <mergeCell ref="H39:I39"/>
    <mergeCell ref="H2:I2"/>
    <mergeCell ref="F40:F41"/>
    <mergeCell ref="I40:I41"/>
    <mergeCell ref="B78:B79"/>
    <mergeCell ref="C78:C79"/>
    <mergeCell ref="I78:I79"/>
    <mergeCell ref="I3:I4"/>
    <mergeCell ref="C40:C41"/>
    <mergeCell ref="I117:I118"/>
    <mergeCell ref="A117:A118"/>
    <mergeCell ref="B117:B118"/>
    <mergeCell ref="C117:C118"/>
    <mergeCell ref="F117:F118"/>
    <mergeCell ref="A78:A79"/>
    <mergeCell ref="A3:A4"/>
    <mergeCell ref="A40:A41"/>
    <mergeCell ref="B3:B4"/>
    <mergeCell ref="F78:F79"/>
    <mergeCell ref="C3:C4"/>
    <mergeCell ref="F3:F4"/>
    <mergeCell ref="B40:B41"/>
  </mergeCells>
  <printOptions/>
  <pageMargins left="0.5511811023622047" right="0.3937007874015748" top="0.984251968503937" bottom="0.7874015748031497" header="0.5118110236220472" footer="0.5118110236220472"/>
  <pageSetup firstPageNumber="141" useFirstPageNumber="1" horizontalDpi="600" verticalDpi="600" orientation="portrait" paperSize="9" scale="91" r:id="rId1"/>
  <headerFooter alignWithMargins="0">
    <oddFooter>&amp;C&amp;"Times New Roman,обычный"&amp;9&amp;P
</oddFooter>
  </headerFooter>
  <rowBreaks count="3" manualBreakCount="3">
    <brk id="37" max="8" man="1"/>
    <brk id="75" max="8" man="1"/>
    <brk id="113" max="8" man="1"/>
  </rowBreaks>
  <colBreaks count="8" manualBreakCount="8">
    <brk id="9" max="152" man="1"/>
    <brk id="12" max="99" man="1"/>
    <brk id="13" max="99" man="1"/>
    <brk id="14" max="99" man="1"/>
    <brk id="15" max="99" man="1"/>
    <brk id="16" max="99" man="1"/>
    <brk id="17" max="99" man="1"/>
    <brk id="18" max="99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120" zoomScaleSheetLayoutView="120" workbookViewId="0" topLeftCell="A13">
      <selection activeCell="M39" sqref="M39"/>
    </sheetView>
  </sheetViews>
  <sheetFormatPr defaultColWidth="9.00390625" defaultRowHeight="12.75"/>
  <cols>
    <col min="1" max="1" width="36.75390625" style="26" customWidth="1"/>
    <col min="2" max="2" width="8.375" style="2" customWidth="1"/>
    <col min="3" max="3" width="9.00390625" style="2" customWidth="1"/>
    <col min="4" max="4" width="8.75390625" style="2" customWidth="1"/>
    <col min="5" max="5" width="8.625" style="2" customWidth="1"/>
    <col min="6" max="6" width="8.375" style="2" customWidth="1"/>
    <col min="7" max="7" width="9.125" style="2" customWidth="1"/>
    <col min="8" max="16384" width="9.125" style="2" customWidth="1"/>
  </cols>
  <sheetData>
    <row r="1" spans="1:7" ht="18.75" customHeight="1">
      <c r="A1" s="172" t="s">
        <v>232</v>
      </c>
      <c r="B1" s="66"/>
      <c r="C1" s="66"/>
      <c r="D1" s="66"/>
      <c r="E1" s="66"/>
      <c r="F1" s="66"/>
      <c r="G1" s="66"/>
    </row>
    <row r="2" ht="18.75" customHeight="1" hidden="1">
      <c r="A2" s="184" t="s">
        <v>237</v>
      </c>
    </row>
    <row r="3" spans="1:7" ht="18.75" customHeight="1" thickBot="1">
      <c r="A3" s="337" t="s">
        <v>87</v>
      </c>
      <c r="B3" s="23"/>
      <c r="C3" s="23"/>
      <c r="D3" s="147"/>
      <c r="G3" s="148"/>
    </row>
    <row r="4" spans="1:7" ht="25.5" customHeight="1">
      <c r="A4" s="566"/>
      <c r="B4" s="568" t="s">
        <v>218</v>
      </c>
      <c r="C4" s="568" t="s">
        <v>233</v>
      </c>
      <c r="D4" s="199" t="s">
        <v>229</v>
      </c>
      <c r="E4" s="199"/>
      <c r="F4" s="568" t="s">
        <v>234</v>
      </c>
      <c r="G4" s="568" t="s">
        <v>224</v>
      </c>
    </row>
    <row r="5" spans="1:7" ht="96.75" thickBot="1">
      <c r="A5" s="567"/>
      <c r="B5" s="569"/>
      <c r="C5" s="569"/>
      <c r="D5" s="200" t="s">
        <v>235</v>
      </c>
      <c r="E5" s="200" t="s">
        <v>236</v>
      </c>
      <c r="F5" s="569"/>
      <c r="G5" s="569"/>
    </row>
    <row r="7" ht="12.75">
      <c r="A7" s="406">
        <v>2010</v>
      </c>
    </row>
    <row r="8" spans="1:7" ht="12.75">
      <c r="A8" s="407"/>
      <c r="B8" s="149"/>
      <c r="C8" s="149"/>
      <c r="D8" s="149"/>
      <c r="E8" s="149"/>
      <c r="F8" s="149"/>
      <c r="G8" s="149"/>
    </row>
    <row r="9" spans="1:7" ht="12.75">
      <c r="A9" s="408" t="s">
        <v>531</v>
      </c>
      <c r="B9" s="225">
        <v>264422.4</v>
      </c>
      <c r="C9" s="439">
        <v>104473.1</v>
      </c>
      <c r="D9" s="439">
        <v>20890.9</v>
      </c>
      <c r="E9" s="439">
        <v>83582.2</v>
      </c>
      <c r="F9" s="439">
        <v>76240.3</v>
      </c>
      <c r="G9" s="439">
        <v>292655.2</v>
      </c>
    </row>
    <row r="10" spans="1:7" ht="12.75">
      <c r="A10" s="408"/>
      <c r="B10" s="442"/>
      <c r="C10" s="442"/>
      <c r="D10" s="442"/>
      <c r="E10" s="442"/>
      <c r="F10" s="442"/>
      <c r="G10" s="442"/>
    </row>
    <row r="11" spans="1:7" ht="12.75">
      <c r="A11" s="24" t="s">
        <v>802</v>
      </c>
      <c r="B11" s="57"/>
      <c r="C11" s="57"/>
      <c r="D11" s="57"/>
      <c r="E11" s="57"/>
      <c r="F11" s="57"/>
      <c r="G11" s="57"/>
    </row>
    <row r="12" spans="1:7" ht="12.75">
      <c r="A12" s="24" t="s">
        <v>803</v>
      </c>
      <c r="B12" s="56">
        <v>37639.6</v>
      </c>
      <c r="C12" s="443">
        <v>13509.1</v>
      </c>
      <c r="D12" s="443">
        <v>507.6</v>
      </c>
      <c r="E12" s="443">
        <v>13001.5</v>
      </c>
      <c r="F12" s="443">
        <v>14694.5</v>
      </c>
      <c r="G12" s="443">
        <v>36454.2</v>
      </c>
    </row>
    <row r="13" spans="1:7" ht="12.75">
      <c r="A13" s="24" t="s">
        <v>716</v>
      </c>
      <c r="B13" s="56">
        <v>2650.4</v>
      </c>
      <c r="C13" s="158">
        <v>2175.6</v>
      </c>
      <c r="D13" s="158">
        <v>1486.6</v>
      </c>
      <c r="E13" s="158">
        <v>689</v>
      </c>
      <c r="F13" s="158">
        <v>819.7</v>
      </c>
      <c r="G13" s="158">
        <v>4006.3</v>
      </c>
    </row>
    <row r="14" spans="1:7" ht="12.75">
      <c r="A14" s="24" t="s">
        <v>11</v>
      </c>
      <c r="B14" s="56">
        <v>66159.7</v>
      </c>
      <c r="C14" s="158">
        <v>27053.4</v>
      </c>
      <c r="D14" s="158">
        <v>2083.9</v>
      </c>
      <c r="E14" s="158">
        <v>24969.5</v>
      </c>
      <c r="F14" s="158">
        <v>20219.8</v>
      </c>
      <c r="G14" s="158">
        <v>72993.3</v>
      </c>
    </row>
    <row r="15" spans="1:7" ht="12.75">
      <c r="A15" s="24" t="s">
        <v>717</v>
      </c>
      <c r="B15" s="158"/>
      <c r="C15" s="158"/>
      <c r="D15" s="158"/>
      <c r="E15" s="158"/>
      <c r="F15" s="158"/>
      <c r="G15" s="158"/>
    </row>
    <row r="16" spans="1:7" ht="12.75" customHeight="1">
      <c r="A16" s="24" t="s">
        <v>718</v>
      </c>
      <c r="B16" s="56">
        <v>16718</v>
      </c>
      <c r="C16" s="158">
        <v>20528.7</v>
      </c>
      <c r="D16" s="158">
        <v>783.4</v>
      </c>
      <c r="E16" s="158">
        <v>19745.3</v>
      </c>
      <c r="F16" s="158">
        <v>10134.8</v>
      </c>
      <c r="G16" s="158">
        <v>27111.9</v>
      </c>
    </row>
    <row r="17" spans="1:7" ht="12.75">
      <c r="A17" s="24" t="s">
        <v>719</v>
      </c>
      <c r="B17" s="443"/>
      <c r="C17" s="443"/>
      <c r="D17" s="443"/>
      <c r="E17" s="443"/>
      <c r="F17" s="443"/>
      <c r="G17" s="443"/>
    </row>
    <row r="18" spans="1:7" ht="12.75">
      <c r="A18" s="24" t="s">
        <v>720</v>
      </c>
      <c r="B18" s="56">
        <v>2338.1</v>
      </c>
      <c r="C18" s="158">
        <v>803.6</v>
      </c>
      <c r="D18" s="158">
        <v>736</v>
      </c>
      <c r="E18" s="158">
        <v>67.6</v>
      </c>
      <c r="F18" s="158">
        <v>535.7</v>
      </c>
      <c r="G18" s="158">
        <v>2606</v>
      </c>
    </row>
    <row r="19" spans="1:7" ht="12.75">
      <c r="A19" s="24" t="s">
        <v>12</v>
      </c>
      <c r="B19" s="56">
        <v>18808.9</v>
      </c>
      <c r="C19" s="158">
        <v>3732.4</v>
      </c>
      <c r="D19" s="158">
        <v>1602.4</v>
      </c>
      <c r="E19" s="158">
        <v>2130</v>
      </c>
      <c r="F19" s="158">
        <v>3114.6</v>
      </c>
      <c r="G19" s="158">
        <v>19426.7</v>
      </c>
    </row>
    <row r="20" spans="1:7" ht="12.75">
      <c r="A20" s="24" t="s">
        <v>804</v>
      </c>
      <c r="B20" s="443"/>
      <c r="C20" s="443"/>
      <c r="D20" s="443"/>
      <c r="E20" s="443"/>
      <c r="F20" s="443"/>
      <c r="G20" s="443"/>
    </row>
    <row r="21" spans="1:7" ht="12.75">
      <c r="A21" s="24" t="s">
        <v>817</v>
      </c>
      <c r="B21" s="56">
        <v>5470.9</v>
      </c>
      <c r="C21" s="443">
        <v>1550.5</v>
      </c>
      <c r="D21" s="443">
        <v>282.9</v>
      </c>
      <c r="E21" s="443">
        <v>1267.6</v>
      </c>
      <c r="F21" s="443">
        <v>1246.3</v>
      </c>
      <c r="G21" s="443">
        <v>5775.1</v>
      </c>
    </row>
    <row r="22" spans="1:7" ht="12.75">
      <c r="A22" s="24" t="s">
        <v>723</v>
      </c>
      <c r="B22" s="56">
        <v>9480.9</v>
      </c>
      <c r="C22" s="158">
        <v>2700.3</v>
      </c>
      <c r="D22" s="158">
        <v>2002.3</v>
      </c>
      <c r="E22" s="158">
        <v>698</v>
      </c>
      <c r="F22" s="158">
        <v>2010.1</v>
      </c>
      <c r="G22" s="158">
        <v>10171.1</v>
      </c>
    </row>
    <row r="23" spans="1:7" ht="12.75">
      <c r="A23" s="24" t="s">
        <v>724</v>
      </c>
      <c r="B23" s="56">
        <v>2982.5</v>
      </c>
      <c r="C23" s="158">
        <v>377.6</v>
      </c>
      <c r="D23" s="158">
        <v>122.7</v>
      </c>
      <c r="E23" s="158">
        <v>254.9</v>
      </c>
      <c r="F23" s="158">
        <v>460.1</v>
      </c>
      <c r="G23" s="158">
        <v>2900</v>
      </c>
    </row>
    <row r="24" spans="1:7" ht="12.75">
      <c r="A24" s="24" t="s">
        <v>725</v>
      </c>
      <c r="B24" s="56">
        <v>13058.3</v>
      </c>
      <c r="C24" s="158">
        <v>6511.1</v>
      </c>
      <c r="D24" s="158">
        <v>4405.9</v>
      </c>
      <c r="E24" s="158">
        <v>2105.2</v>
      </c>
      <c r="F24" s="158">
        <v>7161.5</v>
      </c>
      <c r="G24" s="158">
        <v>12407.9</v>
      </c>
    </row>
    <row r="25" spans="1:7" ht="12.75">
      <c r="A25" s="24" t="s">
        <v>726</v>
      </c>
      <c r="B25" s="56">
        <v>5092.7</v>
      </c>
      <c r="C25" s="158">
        <v>1240.9</v>
      </c>
      <c r="D25" s="158">
        <v>657.3</v>
      </c>
      <c r="E25" s="158">
        <v>583.6</v>
      </c>
      <c r="F25" s="158">
        <v>1624.1</v>
      </c>
      <c r="G25" s="158">
        <v>4709.5</v>
      </c>
    </row>
    <row r="26" spans="1:7" ht="12.75">
      <c r="A26" s="24" t="s">
        <v>727</v>
      </c>
      <c r="B26" s="56">
        <v>31404.5</v>
      </c>
      <c r="C26" s="443">
        <v>9518.9</v>
      </c>
      <c r="D26" s="443">
        <v>983.9</v>
      </c>
      <c r="E26" s="443">
        <v>8535</v>
      </c>
      <c r="F26" s="443">
        <v>3547.4</v>
      </c>
      <c r="G26" s="443">
        <v>37376</v>
      </c>
    </row>
    <row r="27" spans="1:7" ht="12.75">
      <c r="A27" s="24" t="s">
        <v>813</v>
      </c>
      <c r="B27" s="57"/>
      <c r="C27" s="57"/>
      <c r="D27" s="57"/>
      <c r="E27" s="57"/>
      <c r="F27" s="57"/>
      <c r="G27" s="57"/>
    </row>
    <row r="28" spans="1:7" ht="12.75">
      <c r="A28" s="24" t="s">
        <v>807</v>
      </c>
      <c r="B28" s="56">
        <v>10790.5</v>
      </c>
      <c r="C28" s="443">
        <v>3892.7</v>
      </c>
      <c r="D28" s="443">
        <v>547.4</v>
      </c>
      <c r="E28" s="443">
        <v>3345.3</v>
      </c>
      <c r="F28" s="443">
        <v>1774.2</v>
      </c>
      <c r="G28" s="443">
        <v>12909</v>
      </c>
    </row>
    <row r="29" spans="1:7" ht="12.75">
      <c r="A29" s="24" t="s">
        <v>814</v>
      </c>
      <c r="B29" s="57"/>
      <c r="C29" s="57"/>
      <c r="D29" s="57"/>
      <c r="E29" s="57"/>
      <c r="F29" s="57"/>
      <c r="G29" s="57"/>
    </row>
    <row r="30" spans="1:7" ht="12.75">
      <c r="A30" s="24" t="s">
        <v>807</v>
      </c>
      <c r="B30" s="56">
        <v>553.5</v>
      </c>
      <c r="C30" s="158">
        <v>195.5</v>
      </c>
      <c r="D30" s="158">
        <v>70.9</v>
      </c>
      <c r="E30" s="158">
        <v>124.6</v>
      </c>
      <c r="F30" s="158">
        <v>85.5</v>
      </c>
      <c r="G30" s="158">
        <v>663.5</v>
      </c>
    </row>
    <row r="31" spans="1:7" ht="12.75">
      <c r="A31" s="24" t="s">
        <v>818</v>
      </c>
      <c r="B31" s="158"/>
      <c r="C31" s="158"/>
      <c r="D31" s="158"/>
      <c r="E31" s="158"/>
      <c r="F31" s="158"/>
      <c r="G31" s="158"/>
    </row>
    <row r="32" spans="1:7" ht="12.75">
      <c r="A32" s="24" t="s">
        <v>821</v>
      </c>
      <c r="B32" s="56">
        <v>27518.8</v>
      </c>
      <c r="C32" s="158">
        <v>8292.8</v>
      </c>
      <c r="D32" s="158">
        <v>3463.2</v>
      </c>
      <c r="E32" s="158">
        <v>4829.6</v>
      </c>
      <c r="F32" s="158">
        <v>6143.8</v>
      </c>
      <c r="G32" s="158">
        <v>29667.8</v>
      </c>
    </row>
    <row r="33" spans="1:7" ht="12.75">
      <c r="A33" s="24" t="s">
        <v>13</v>
      </c>
      <c r="B33" s="56">
        <v>4677.4</v>
      </c>
      <c r="C33" s="443">
        <v>689.7</v>
      </c>
      <c r="D33" s="443">
        <v>338.5</v>
      </c>
      <c r="E33" s="443">
        <v>351.2</v>
      </c>
      <c r="F33" s="443">
        <v>802.2</v>
      </c>
      <c r="G33" s="443">
        <v>4564.9</v>
      </c>
    </row>
    <row r="34" spans="1:7" ht="12.75">
      <c r="A34" s="24" t="s">
        <v>819</v>
      </c>
      <c r="B34" s="57"/>
      <c r="C34" s="57"/>
      <c r="D34" s="57"/>
      <c r="E34" s="57"/>
      <c r="F34" s="57"/>
      <c r="G34" s="57"/>
    </row>
    <row r="35" spans="1:7" ht="12.75">
      <c r="A35" s="24" t="s">
        <v>820</v>
      </c>
      <c r="B35" s="56">
        <v>3884.6</v>
      </c>
      <c r="C35" s="158">
        <v>1003.1</v>
      </c>
      <c r="D35" s="158">
        <v>566.9</v>
      </c>
      <c r="E35" s="158">
        <v>436.2</v>
      </c>
      <c r="F35" s="158">
        <v>1114.7</v>
      </c>
      <c r="G35" s="158">
        <v>3773</v>
      </c>
    </row>
    <row r="36" spans="1:7" ht="12.75">
      <c r="A36" s="24" t="s">
        <v>733</v>
      </c>
      <c r="B36" s="56">
        <v>3895.5</v>
      </c>
      <c r="C36" s="443">
        <v>353.7</v>
      </c>
      <c r="D36" s="443">
        <v>106.7</v>
      </c>
      <c r="E36" s="443">
        <v>247</v>
      </c>
      <c r="F36" s="443">
        <v>444.1</v>
      </c>
      <c r="G36" s="443">
        <v>3805.1</v>
      </c>
    </row>
    <row r="37" spans="1:7" ht="12.75">
      <c r="A37" s="24" t="s">
        <v>734</v>
      </c>
      <c r="B37" s="56">
        <v>1297.6</v>
      </c>
      <c r="C37" s="158">
        <v>343.5</v>
      </c>
      <c r="D37" s="158">
        <v>142.4</v>
      </c>
      <c r="E37" s="158">
        <v>201.1</v>
      </c>
      <c r="F37" s="158">
        <v>307.2</v>
      </c>
      <c r="G37" s="158">
        <v>1333.9</v>
      </c>
    </row>
    <row r="38" spans="1:7" ht="13.5" thickBot="1">
      <c r="A38" s="110"/>
      <c r="B38" s="23"/>
      <c r="C38" s="23"/>
      <c r="D38" s="23"/>
      <c r="E38" s="23"/>
      <c r="F38" s="23"/>
      <c r="G38" s="23"/>
    </row>
    <row r="39" spans="1:7" ht="12.75">
      <c r="A39" s="218"/>
      <c r="B39" s="81"/>
      <c r="C39" s="81"/>
      <c r="D39" s="81"/>
      <c r="E39" s="81"/>
      <c r="F39" s="81"/>
      <c r="G39" s="81"/>
    </row>
    <row r="40" spans="1:7" ht="12.75">
      <c r="A40" s="218"/>
      <c r="B40" s="81"/>
      <c r="C40" s="81"/>
      <c r="D40" s="81"/>
      <c r="E40" s="81"/>
      <c r="F40" s="81"/>
      <c r="G40" s="81"/>
    </row>
    <row r="41" ht="18.75" customHeight="1">
      <c r="A41" s="184" t="s">
        <v>237</v>
      </c>
    </row>
    <row r="42" spans="1:7" ht="18.75" customHeight="1" thickBot="1">
      <c r="A42" s="337" t="s">
        <v>87</v>
      </c>
      <c r="B42" s="201"/>
      <c r="C42" s="201"/>
      <c r="D42" s="202"/>
      <c r="E42" s="203"/>
      <c r="F42" s="203"/>
      <c r="G42" s="204"/>
    </row>
    <row r="43" spans="1:7" ht="25.5" customHeight="1">
      <c r="A43" s="566"/>
      <c r="B43" s="568" t="s">
        <v>218</v>
      </c>
      <c r="C43" s="568" t="s">
        <v>233</v>
      </c>
      <c r="D43" s="199" t="s">
        <v>229</v>
      </c>
      <c r="E43" s="199"/>
      <c r="F43" s="568" t="s">
        <v>234</v>
      </c>
      <c r="G43" s="568" t="s">
        <v>224</v>
      </c>
    </row>
    <row r="44" spans="1:7" ht="96.75" thickBot="1">
      <c r="A44" s="567"/>
      <c r="B44" s="569"/>
      <c r="C44" s="569"/>
      <c r="D44" s="200" t="s">
        <v>235</v>
      </c>
      <c r="E44" s="200" t="s">
        <v>236</v>
      </c>
      <c r="F44" s="569"/>
      <c r="G44" s="569"/>
    </row>
    <row r="46" ht="12.75">
      <c r="A46" s="406">
        <v>2011</v>
      </c>
    </row>
    <row r="47" spans="1:7" ht="12.75">
      <c r="A47" s="410"/>
      <c r="B47" s="72"/>
      <c r="C47" s="72"/>
      <c r="D47" s="72"/>
      <c r="E47" s="72"/>
      <c r="F47" s="72"/>
      <c r="G47" s="72"/>
    </row>
    <row r="48" spans="1:7" ht="12.75">
      <c r="A48" s="408" t="s">
        <v>531</v>
      </c>
      <c r="B48" s="225">
        <v>300284.5</v>
      </c>
      <c r="C48" s="441">
        <v>127332.8</v>
      </c>
      <c r="D48" s="441">
        <v>34004.5</v>
      </c>
      <c r="E48" s="441">
        <v>93328.3</v>
      </c>
      <c r="F48" s="441">
        <v>99616.5</v>
      </c>
      <c r="G48" s="441">
        <v>328000.8</v>
      </c>
    </row>
    <row r="49" spans="1:7" ht="12.75">
      <c r="A49" s="412"/>
      <c r="B49" s="442"/>
      <c r="C49" s="442"/>
      <c r="D49" s="442"/>
      <c r="E49" s="442"/>
      <c r="F49" s="442"/>
      <c r="G49" s="442"/>
    </row>
    <row r="50" spans="1:7" ht="12.75">
      <c r="A50" s="24" t="s">
        <v>802</v>
      </c>
      <c r="B50" s="57"/>
      <c r="C50" s="57"/>
      <c r="D50" s="57"/>
      <c r="E50" s="57"/>
      <c r="F50" s="57"/>
      <c r="G50" s="57"/>
    </row>
    <row r="51" spans="1:7" ht="12.75">
      <c r="A51" s="24" t="s">
        <v>803</v>
      </c>
      <c r="B51" s="56">
        <v>39132.9</v>
      </c>
      <c r="C51" s="443">
        <v>27438</v>
      </c>
      <c r="D51" s="443">
        <v>570.8</v>
      </c>
      <c r="E51" s="443">
        <v>26867.2</v>
      </c>
      <c r="F51" s="443">
        <v>22442.6</v>
      </c>
      <c r="G51" s="443">
        <v>44128.3</v>
      </c>
    </row>
    <row r="52" spans="1:7" ht="12.75">
      <c r="A52" s="24" t="s">
        <v>716</v>
      </c>
      <c r="B52" s="56">
        <v>2202.2</v>
      </c>
      <c r="C52" s="158">
        <v>1318.5</v>
      </c>
      <c r="D52" s="158">
        <v>656.2</v>
      </c>
      <c r="E52" s="158">
        <v>662.3</v>
      </c>
      <c r="F52" s="158">
        <v>742.2</v>
      </c>
      <c r="G52" s="158">
        <v>2778.5</v>
      </c>
    </row>
    <row r="53" spans="1:7" ht="12.75">
      <c r="A53" s="24" t="s">
        <v>11</v>
      </c>
      <c r="B53" s="56">
        <v>72505.3</v>
      </c>
      <c r="C53" s="158">
        <v>24779.5</v>
      </c>
      <c r="D53" s="158">
        <v>2628.4</v>
      </c>
      <c r="E53" s="158">
        <v>22151.1</v>
      </c>
      <c r="F53" s="158">
        <v>26268.3</v>
      </c>
      <c r="G53" s="158">
        <v>71016.5</v>
      </c>
    </row>
    <row r="54" spans="1:7" ht="12.75" customHeight="1">
      <c r="A54" s="24" t="s">
        <v>717</v>
      </c>
      <c r="B54" s="158"/>
      <c r="C54" s="158"/>
      <c r="D54" s="158"/>
      <c r="E54" s="158"/>
      <c r="F54" s="158"/>
      <c r="G54" s="158"/>
    </row>
    <row r="55" spans="1:7" ht="12.75" customHeight="1">
      <c r="A55" s="24" t="s">
        <v>718</v>
      </c>
      <c r="B55" s="56">
        <v>27416.7</v>
      </c>
      <c r="C55" s="158">
        <v>13248.7</v>
      </c>
      <c r="D55" s="158">
        <v>9088.6</v>
      </c>
      <c r="E55" s="158">
        <v>4160.1</v>
      </c>
      <c r="F55" s="158">
        <v>11502</v>
      </c>
      <c r="G55" s="158">
        <v>29163.4</v>
      </c>
    </row>
    <row r="56" spans="1:7" ht="12.75">
      <c r="A56" s="24" t="s">
        <v>719</v>
      </c>
      <c r="B56" s="443"/>
      <c r="C56" s="443"/>
      <c r="D56" s="443"/>
      <c r="E56" s="443"/>
      <c r="F56" s="443"/>
      <c r="G56" s="443"/>
    </row>
    <row r="57" spans="1:7" ht="12.75">
      <c r="A57" s="24" t="s">
        <v>720</v>
      </c>
      <c r="B57" s="56">
        <v>2596.9</v>
      </c>
      <c r="C57" s="158">
        <v>219.6</v>
      </c>
      <c r="D57" s="158">
        <v>143.5</v>
      </c>
      <c r="E57" s="158">
        <v>76.1</v>
      </c>
      <c r="F57" s="158">
        <v>325.4</v>
      </c>
      <c r="G57" s="158">
        <v>2491.1</v>
      </c>
    </row>
    <row r="58" spans="1:7" ht="12.75">
      <c r="A58" s="24" t="s">
        <v>12</v>
      </c>
      <c r="B58" s="56">
        <v>16538.3</v>
      </c>
      <c r="C58" s="158">
        <v>7723.4</v>
      </c>
      <c r="D58" s="158">
        <v>2991.9</v>
      </c>
      <c r="E58" s="158">
        <v>4731.5</v>
      </c>
      <c r="F58" s="158">
        <v>3557.7</v>
      </c>
      <c r="G58" s="158">
        <v>20704</v>
      </c>
    </row>
    <row r="59" spans="1:7" ht="12.75">
      <c r="A59" s="24" t="s">
        <v>804</v>
      </c>
      <c r="B59" s="443"/>
      <c r="C59" s="443"/>
      <c r="D59" s="443"/>
      <c r="E59" s="443"/>
      <c r="F59" s="443"/>
      <c r="G59" s="443"/>
    </row>
    <row r="60" spans="1:7" ht="12.75">
      <c r="A60" s="24" t="s">
        <v>817</v>
      </c>
      <c r="B60" s="56">
        <v>4902.2</v>
      </c>
      <c r="C60" s="443">
        <v>1457.2</v>
      </c>
      <c r="D60" s="443">
        <v>963.4</v>
      </c>
      <c r="E60" s="443">
        <v>493.8</v>
      </c>
      <c r="F60" s="443">
        <v>1517.3</v>
      </c>
      <c r="G60" s="443">
        <v>4842.1</v>
      </c>
    </row>
    <row r="61" spans="1:7" ht="12.75">
      <c r="A61" s="24" t="s">
        <v>723</v>
      </c>
      <c r="B61" s="56">
        <v>10365.1</v>
      </c>
      <c r="C61" s="158">
        <v>2653.3</v>
      </c>
      <c r="D61" s="158">
        <v>1699.5</v>
      </c>
      <c r="E61" s="158">
        <v>953.8</v>
      </c>
      <c r="F61" s="158">
        <v>2425.8</v>
      </c>
      <c r="G61" s="158">
        <v>10592.6</v>
      </c>
    </row>
    <row r="62" spans="1:7" ht="12.75">
      <c r="A62" s="24" t="s">
        <v>724</v>
      </c>
      <c r="B62" s="56">
        <v>2809.3</v>
      </c>
      <c r="C62" s="158">
        <v>646.9</v>
      </c>
      <c r="D62" s="158">
        <v>86.9</v>
      </c>
      <c r="E62" s="158">
        <v>560</v>
      </c>
      <c r="F62" s="158">
        <v>481.2</v>
      </c>
      <c r="G62" s="158">
        <v>2975</v>
      </c>
    </row>
    <row r="63" spans="1:7" ht="12.75">
      <c r="A63" s="24" t="s">
        <v>725</v>
      </c>
      <c r="B63" s="56">
        <v>11964.5</v>
      </c>
      <c r="C63" s="158">
        <v>6160.8</v>
      </c>
      <c r="D63" s="158">
        <v>4209.9</v>
      </c>
      <c r="E63" s="158">
        <v>1950.9</v>
      </c>
      <c r="F63" s="158">
        <v>4983</v>
      </c>
      <c r="G63" s="158">
        <v>13142.3</v>
      </c>
    </row>
    <row r="64" spans="1:7" ht="12.75">
      <c r="A64" s="24" t="s">
        <v>726</v>
      </c>
      <c r="B64" s="56">
        <v>5781.7</v>
      </c>
      <c r="C64" s="158">
        <v>1700.7</v>
      </c>
      <c r="D64" s="158">
        <v>1085.5</v>
      </c>
      <c r="E64" s="158">
        <v>615.2</v>
      </c>
      <c r="F64" s="158">
        <v>1076.3</v>
      </c>
      <c r="G64" s="158">
        <v>6406.1</v>
      </c>
    </row>
    <row r="65" spans="1:7" ht="12.75">
      <c r="A65" s="24" t="s">
        <v>727</v>
      </c>
      <c r="B65" s="56">
        <v>40976.6</v>
      </c>
      <c r="C65" s="443">
        <v>10520.8</v>
      </c>
      <c r="D65" s="443">
        <v>915.4</v>
      </c>
      <c r="E65" s="443">
        <v>9605.4</v>
      </c>
      <c r="F65" s="443">
        <v>7631.6</v>
      </c>
      <c r="G65" s="443">
        <v>43865.8</v>
      </c>
    </row>
    <row r="66" spans="1:7" ht="12.75">
      <c r="A66" s="24" t="s">
        <v>813</v>
      </c>
      <c r="B66" s="57"/>
      <c r="C66" s="57"/>
      <c r="D66" s="57"/>
      <c r="E66" s="57"/>
      <c r="F66" s="57"/>
      <c r="G66" s="57"/>
    </row>
    <row r="67" spans="1:7" ht="12.75">
      <c r="A67" s="24" t="s">
        <v>807</v>
      </c>
      <c r="B67" s="56">
        <v>14986.9</v>
      </c>
      <c r="C67" s="443">
        <v>7241.6</v>
      </c>
      <c r="D67" s="443">
        <v>4056.7</v>
      </c>
      <c r="E67" s="443">
        <v>3184.9</v>
      </c>
      <c r="F67" s="443">
        <v>4370.8</v>
      </c>
      <c r="G67" s="443">
        <v>17857.7</v>
      </c>
    </row>
    <row r="68" spans="1:7" ht="12.75">
      <c r="A68" s="24" t="s">
        <v>814</v>
      </c>
      <c r="B68" s="57"/>
      <c r="C68" s="57"/>
      <c r="D68" s="57"/>
      <c r="E68" s="57"/>
      <c r="F68" s="57"/>
      <c r="G68" s="57"/>
    </row>
    <row r="69" spans="1:7" ht="12.75">
      <c r="A69" s="24" t="s">
        <v>807</v>
      </c>
      <c r="B69" s="56">
        <v>3186.3</v>
      </c>
      <c r="C69" s="158">
        <v>5729.7</v>
      </c>
      <c r="D69" s="158">
        <v>120.3</v>
      </c>
      <c r="E69" s="158">
        <v>5609.4</v>
      </c>
      <c r="F69" s="158">
        <v>3950.8</v>
      </c>
      <c r="G69" s="158">
        <v>4965.2</v>
      </c>
    </row>
    <row r="70" spans="1:7" ht="12.75">
      <c r="A70" s="24" t="s">
        <v>818</v>
      </c>
      <c r="B70" s="158"/>
      <c r="C70" s="158"/>
      <c r="D70" s="158"/>
      <c r="E70" s="158"/>
      <c r="F70" s="158"/>
      <c r="G70" s="158"/>
    </row>
    <row r="71" spans="1:7" ht="12.75">
      <c r="A71" s="24" t="s">
        <v>821</v>
      </c>
      <c r="B71" s="56">
        <v>29216.3</v>
      </c>
      <c r="C71" s="158">
        <v>11882.9</v>
      </c>
      <c r="D71" s="158">
        <v>2462.6</v>
      </c>
      <c r="E71" s="158">
        <v>9420.3</v>
      </c>
      <c r="F71" s="158">
        <v>4949.7</v>
      </c>
      <c r="G71" s="158">
        <v>36149.5</v>
      </c>
    </row>
    <row r="72" spans="1:7" ht="12.75">
      <c r="A72" s="24" t="s">
        <v>13</v>
      </c>
      <c r="B72" s="56">
        <v>5745.3</v>
      </c>
      <c r="C72" s="443">
        <v>2390.7</v>
      </c>
      <c r="D72" s="443">
        <v>928.9</v>
      </c>
      <c r="E72" s="443">
        <v>1461.8</v>
      </c>
      <c r="F72" s="443">
        <v>945.4</v>
      </c>
      <c r="G72" s="443">
        <v>7190.6</v>
      </c>
    </row>
    <row r="73" spans="1:7" ht="12.75">
      <c r="A73" s="24" t="s">
        <v>819</v>
      </c>
      <c r="B73" s="56"/>
      <c r="C73" s="158"/>
      <c r="D73" s="158"/>
      <c r="E73" s="158"/>
      <c r="F73" s="158"/>
      <c r="G73" s="158"/>
    </row>
    <row r="74" spans="1:7" ht="12.75">
      <c r="A74" s="24" t="s">
        <v>820</v>
      </c>
      <c r="B74" s="56">
        <v>4338.2</v>
      </c>
      <c r="C74" s="158">
        <v>765.8</v>
      </c>
      <c r="D74" s="158">
        <v>513.4</v>
      </c>
      <c r="E74" s="158">
        <v>252.4</v>
      </c>
      <c r="F74" s="158">
        <v>1240.5</v>
      </c>
      <c r="G74" s="158">
        <v>3863.5</v>
      </c>
    </row>
    <row r="75" spans="1:7" ht="12.75">
      <c r="A75" s="24" t="s">
        <v>733</v>
      </c>
      <c r="B75" s="56">
        <v>4214</v>
      </c>
      <c r="C75" s="443">
        <v>965.5</v>
      </c>
      <c r="D75" s="443">
        <v>688.5</v>
      </c>
      <c r="E75" s="443">
        <v>277</v>
      </c>
      <c r="F75" s="443">
        <v>905.6</v>
      </c>
      <c r="G75" s="443">
        <v>4273.9</v>
      </c>
    </row>
    <row r="76" spans="1:7" ht="12.75">
      <c r="A76" s="24" t="s">
        <v>734</v>
      </c>
      <c r="B76" s="56">
        <v>1405.8</v>
      </c>
      <c r="C76" s="158">
        <v>489.2</v>
      </c>
      <c r="D76" s="158">
        <v>194.1</v>
      </c>
      <c r="E76" s="158">
        <v>295.1</v>
      </c>
      <c r="F76" s="158">
        <v>300.3</v>
      </c>
      <c r="G76" s="158">
        <v>1594.7</v>
      </c>
    </row>
    <row r="77" spans="1:7" ht="13.5" thickBot="1">
      <c r="A77" s="110"/>
      <c r="B77" s="23"/>
      <c r="C77" s="23"/>
      <c r="D77" s="23"/>
      <c r="E77" s="23"/>
      <c r="F77" s="23"/>
      <c r="G77" s="23"/>
    </row>
  </sheetData>
  <sheetProtection/>
  <mergeCells count="10">
    <mergeCell ref="A4:A5"/>
    <mergeCell ref="B4:B5"/>
    <mergeCell ref="C4:C5"/>
    <mergeCell ref="F4:F5"/>
    <mergeCell ref="G4:G5"/>
    <mergeCell ref="A43:A44"/>
    <mergeCell ref="B43:B44"/>
    <mergeCell ref="C43:C44"/>
    <mergeCell ref="F43:F44"/>
    <mergeCell ref="G43:G44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110" zoomScaleNormal="75" zoomScaleSheetLayoutView="110" zoomScalePageLayoutView="0" workbookViewId="0" topLeftCell="A1">
      <selection activeCell="I47" sqref="I47"/>
    </sheetView>
  </sheetViews>
  <sheetFormatPr defaultColWidth="9.00390625" defaultRowHeight="12.75"/>
  <cols>
    <col min="1" max="1" width="37.00390625" style="26" customWidth="1"/>
    <col min="2" max="4" width="10.75390625" style="2" customWidth="1"/>
    <col min="5" max="5" width="10.75390625" style="3" customWidth="1"/>
    <col min="6" max="16384" width="9.125" style="2" customWidth="1"/>
  </cols>
  <sheetData>
    <row r="1" ht="15.75" customHeight="1">
      <c r="A1" s="188" t="s">
        <v>657</v>
      </c>
    </row>
    <row r="2" ht="18" customHeight="1">
      <c r="A2" s="238" t="s">
        <v>746</v>
      </c>
    </row>
    <row r="3" spans="1:5" ht="15.75" customHeight="1" thickBot="1">
      <c r="A3" s="232" t="s">
        <v>639</v>
      </c>
      <c r="B3" s="23"/>
      <c r="C3" s="23"/>
      <c r="D3" s="23"/>
      <c r="E3" s="9"/>
    </row>
    <row r="4" spans="1:5" ht="18" customHeight="1" thickBot="1">
      <c r="A4" s="242"/>
      <c r="B4" s="8">
        <v>2010</v>
      </c>
      <c r="C4" s="8">
        <v>2011</v>
      </c>
      <c r="D4" s="8">
        <v>2012</v>
      </c>
      <c r="E4" s="8">
        <v>2013</v>
      </c>
    </row>
    <row r="5" ht="9.75" customHeight="1">
      <c r="A5" s="217"/>
    </row>
    <row r="6" ht="12.75">
      <c r="A6" s="186" t="s">
        <v>526</v>
      </c>
    </row>
    <row r="7" ht="9.75" customHeight="1">
      <c r="A7" s="186"/>
    </row>
    <row r="8" spans="1:5" ht="12.75">
      <c r="A8" s="257" t="s">
        <v>636</v>
      </c>
      <c r="B8" s="4">
        <v>272146.5</v>
      </c>
      <c r="C8" s="4">
        <v>347158.7</v>
      </c>
      <c r="D8" s="4">
        <v>399495.2</v>
      </c>
      <c r="E8" s="4">
        <v>443823.3</v>
      </c>
    </row>
    <row r="9" ht="12.75">
      <c r="A9" s="257" t="s">
        <v>658</v>
      </c>
    </row>
    <row r="10" ht="12.75">
      <c r="A10" s="257" t="s">
        <v>659</v>
      </c>
    </row>
    <row r="11" spans="1:5" ht="12.75">
      <c r="A11" s="257" t="s">
        <v>660</v>
      </c>
      <c r="B11" s="13" t="s">
        <v>739</v>
      </c>
      <c r="C11" s="13" t="s">
        <v>739</v>
      </c>
      <c r="D11" s="163" t="s">
        <v>739</v>
      </c>
      <c r="E11" s="13" t="s">
        <v>739</v>
      </c>
    </row>
    <row r="12" spans="1:5" ht="12.75">
      <c r="A12" s="186" t="s">
        <v>531</v>
      </c>
      <c r="B12" s="7">
        <v>272146.5</v>
      </c>
      <c r="C12" s="48">
        <v>347158.7</v>
      </c>
      <c r="D12" s="7">
        <v>399495.2</v>
      </c>
      <c r="E12" s="7">
        <v>443823.3</v>
      </c>
    </row>
    <row r="13" spans="1:4" ht="9.75" customHeight="1">
      <c r="A13" s="257"/>
      <c r="C13" s="72"/>
      <c r="D13" s="72"/>
    </row>
    <row r="14" spans="1:4" ht="12.75">
      <c r="A14" s="186" t="s">
        <v>532</v>
      </c>
      <c r="C14" s="72"/>
      <c r="D14" s="72"/>
    </row>
    <row r="15" spans="1:4" ht="9.75" customHeight="1">
      <c r="A15" s="186"/>
      <c r="C15" s="72"/>
      <c r="D15" s="72"/>
    </row>
    <row r="16" spans="1:5" ht="12.75">
      <c r="A16" s="257" t="s">
        <v>534</v>
      </c>
      <c r="B16" s="4">
        <v>226369.1</v>
      </c>
      <c r="C16" s="4">
        <v>290650.5</v>
      </c>
      <c r="D16" s="4">
        <v>359856.3</v>
      </c>
      <c r="E16" s="4">
        <v>410819</v>
      </c>
    </row>
    <row r="17" spans="1:5" ht="12.75">
      <c r="A17" s="257" t="s">
        <v>536</v>
      </c>
      <c r="B17" s="4">
        <v>205010.3</v>
      </c>
      <c r="C17" s="4">
        <v>267777.2</v>
      </c>
      <c r="D17" s="4">
        <v>332077.6</v>
      </c>
      <c r="E17" s="4">
        <v>380271.7</v>
      </c>
    </row>
    <row r="18" spans="1:5" ht="12.75">
      <c r="A18" s="257" t="s">
        <v>535</v>
      </c>
      <c r="B18" s="4">
        <v>21358.8</v>
      </c>
      <c r="C18" s="4">
        <v>22873.3</v>
      </c>
      <c r="D18" s="4">
        <v>27778.7</v>
      </c>
      <c r="E18" s="4">
        <v>30547.3</v>
      </c>
    </row>
    <row r="19" spans="1:4" ht="12.75">
      <c r="A19" s="257" t="s">
        <v>661</v>
      </c>
      <c r="B19" s="4"/>
      <c r="C19" s="72"/>
      <c r="D19" s="72"/>
    </row>
    <row r="20" spans="1:4" ht="12.75">
      <c r="A20" s="257" t="s">
        <v>662</v>
      </c>
      <c r="B20" s="4"/>
      <c r="C20" s="72"/>
      <c r="D20" s="72"/>
    </row>
    <row r="21" spans="1:5" ht="12.75">
      <c r="A21" s="257" t="s">
        <v>660</v>
      </c>
      <c r="B21" s="13" t="s">
        <v>739</v>
      </c>
      <c r="C21" s="13" t="s">
        <v>739</v>
      </c>
      <c r="D21" s="163" t="s">
        <v>739</v>
      </c>
      <c r="E21" s="13" t="s">
        <v>739</v>
      </c>
    </row>
    <row r="22" spans="1:5" ht="12.75">
      <c r="A22" s="257" t="s">
        <v>663</v>
      </c>
      <c r="B22" s="4">
        <v>45777.4</v>
      </c>
      <c r="C22" s="4">
        <v>56508.2</v>
      </c>
      <c r="D22" s="4">
        <v>39638.9</v>
      </c>
      <c r="E22" s="484">
        <v>33004.3</v>
      </c>
    </row>
    <row r="23" spans="1:5" ht="12.75">
      <c r="A23" s="186" t="s">
        <v>531</v>
      </c>
      <c r="B23" s="7">
        <v>272146.5</v>
      </c>
      <c r="C23" s="48">
        <v>347158.7</v>
      </c>
      <c r="D23" s="7">
        <v>399495.2</v>
      </c>
      <c r="E23" s="7">
        <v>443823.3</v>
      </c>
    </row>
    <row r="24" spans="1:5" ht="9.75" customHeight="1" thickBot="1">
      <c r="A24" s="234"/>
      <c r="B24" s="9"/>
      <c r="C24" s="9"/>
      <c r="D24" s="23"/>
      <c r="E24" s="9"/>
    </row>
    <row r="25" spans="1:2" ht="12.75">
      <c r="A25" s="186"/>
      <c r="B25" s="3"/>
    </row>
    <row r="26" ht="12.75">
      <c r="A26" s="257"/>
    </row>
    <row r="27" ht="18.75" customHeight="1">
      <c r="A27" s="188" t="s">
        <v>664</v>
      </c>
    </row>
    <row r="28" ht="18.75" customHeight="1">
      <c r="A28" s="258" t="s">
        <v>777</v>
      </c>
    </row>
    <row r="29" spans="1:5" ht="16.5" customHeight="1" thickBot="1">
      <c r="A29" s="232" t="s">
        <v>665</v>
      </c>
      <c r="B29" s="23"/>
      <c r="C29" s="23"/>
      <c r="D29" s="23"/>
      <c r="E29" s="9"/>
    </row>
    <row r="30" spans="1:5" ht="18" customHeight="1" thickBot="1">
      <c r="A30" s="242"/>
      <c r="B30" s="8">
        <v>2010</v>
      </c>
      <c r="C30" s="8">
        <v>2011</v>
      </c>
      <c r="D30" s="8">
        <v>2012</v>
      </c>
      <c r="E30" s="8">
        <v>2013</v>
      </c>
    </row>
    <row r="31" ht="9.75" customHeight="1">
      <c r="A31" s="217"/>
    </row>
    <row r="32" ht="12.75">
      <c r="A32" s="186" t="s">
        <v>526</v>
      </c>
    </row>
    <row r="33" ht="12.75">
      <c r="A33" s="186"/>
    </row>
    <row r="34" spans="1:5" ht="12.75">
      <c r="A34" s="257" t="s">
        <v>656</v>
      </c>
      <c r="B34" s="4">
        <v>272146.5</v>
      </c>
      <c r="C34" s="4">
        <v>347158.7</v>
      </c>
      <c r="D34" s="4">
        <v>399495.2</v>
      </c>
      <c r="E34" s="484">
        <v>443823.3</v>
      </c>
    </row>
    <row r="35" ht="12.75">
      <c r="A35" s="257" t="s">
        <v>661</v>
      </c>
    </row>
    <row r="36" ht="12.75">
      <c r="A36" s="257" t="s">
        <v>659</v>
      </c>
    </row>
    <row r="37" spans="1:5" ht="12.75">
      <c r="A37" s="257" t="s">
        <v>666</v>
      </c>
      <c r="B37" s="13" t="s">
        <v>739</v>
      </c>
      <c r="C37" s="13" t="s">
        <v>739</v>
      </c>
      <c r="D37" s="182" t="s">
        <v>739</v>
      </c>
      <c r="E37" s="13" t="s">
        <v>739</v>
      </c>
    </row>
    <row r="38" spans="1:5" ht="12.75">
      <c r="A38" s="186" t="s">
        <v>531</v>
      </c>
      <c r="B38" s="7">
        <v>272146.5</v>
      </c>
      <c r="C38" s="48">
        <v>347158.7</v>
      </c>
      <c r="D38" s="7">
        <v>399495.2</v>
      </c>
      <c r="E38" s="7">
        <v>443823.3</v>
      </c>
    </row>
    <row r="39" ht="9.75" customHeight="1">
      <c r="A39" s="186"/>
    </row>
    <row r="40" ht="12.75">
      <c r="A40" s="186" t="s">
        <v>532</v>
      </c>
    </row>
    <row r="41" ht="9.75" customHeight="1">
      <c r="A41" s="186"/>
    </row>
    <row r="42" spans="1:5" ht="12.75" customHeight="1">
      <c r="A42" s="257" t="s">
        <v>668</v>
      </c>
      <c r="B42" s="4">
        <v>226369.1</v>
      </c>
      <c r="C42" s="4">
        <v>290650.5</v>
      </c>
      <c r="D42" s="4">
        <v>359856.3</v>
      </c>
      <c r="E42" s="4">
        <v>410819</v>
      </c>
    </row>
    <row r="43" spans="1:5" ht="12.75" customHeight="1">
      <c r="A43" s="257" t="s">
        <v>669</v>
      </c>
      <c r="B43" s="28">
        <v>205010.3</v>
      </c>
      <c r="C43" s="4">
        <v>267777.2</v>
      </c>
      <c r="D43" s="4">
        <v>332077.6</v>
      </c>
      <c r="E43" s="4">
        <v>380271.7</v>
      </c>
    </row>
    <row r="44" spans="1:5" ht="12.75" customHeight="1">
      <c r="A44" s="257" t="s">
        <v>670</v>
      </c>
      <c r="B44" s="4">
        <v>21358.8</v>
      </c>
      <c r="C44" s="4">
        <v>22873.3</v>
      </c>
      <c r="D44" s="4">
        <v>27778.7</v>
      </c>
      <c r="E44" s="4">
        <v>30547.3</v>
      </c>
    </row>
    <row r="45" ht="12.75" customHeight="1">
      <c r="A45" s="257" t="s">
        <v>445</v>
      </c>
    </row>
    <row r="46" ht="12.75" customHeight="1">
      <c r="A46" s="257" t="s">
        <v>508</v>
      </c>
    </row>
    <row r="47" spans="1:5" ht="12.75" customHeight="1">
      <c r="A47" s="257" t="s">
        <v>666</v>
      </c>
      <c r="B47" s="13" t="s">
        <v>739</v>
      </c>
      <c r="C47" s="13" t="s">
        <v>739</v>
      </c>
      <c r="D47" s="13" t="s">
        <v>739</v>
      </c>
      <c r="E47" s="13" t="s">
        <v>739</v>
      </c>
    </row>
    <row r="48" spans="1:5" ht="12.75" customHeight="1">
      <c r="A48" s="257" t="s">
        <v>663</v>
      </c>
      <c r="B48" s="4">
        <v>45777.4</v>
      </c>
      <c r="C48" s="4">
        <v>56508.2</v>
      </c>
      <c r="D48" s="4">
        <v>39638.9</v>
      </c>
      <c r="E48" s="484">
        <v>33004.3</v>
      </c>
    </row>
    <row r="49" spans="1:5" ht="12.75" customHeight="1">
      <c r="A49" s="186" t="s">
        <v>531</v>
      </c>
      <c r="B49" s="7">
        <v>272146.5</v>
      </c>
      <c r="C49" s="48">
        <v>347158.7</v>
      </c>
      <c r="D49" s="7">
        <v>399495.2</v>
      </c>
      <c r="E49" s="7">
        <v>443823.3</v>
      </c>
    </row>
    <row r="50" spans="1:5" ht="9.75" customHeight="1" thickBot="1">
      <c r="A50" s="110"/>
      <c r="B50" s="23"/>
      <c r="C50" s="23"/>
      <c r="D50" s="23"/>
      <c r="E50" s="9"/>
    </row>
    <row r="51" ht="12.75">
      <c r="A51" s="218"/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32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120" zoomScaleNormal="120" zoomScaleSheetLayoutView="120" zoomScalePageLayoutView="0" workbookViewId="0" topLeftCell="A16">
      <selection activeCell="K23" sqref="K23"/>
    </sheetView>
  </sheetViews>
  <sheetFormatPr defaultColWidth="9.00390625" defaultRowHeight="12.75"/>
  <cols>
    <col min="1" max="1" width="36.75390625" style="26" customWidth="1"/>
    <col min="2" max="2" width="8.375" style="2" customWidth="1"/>
    <col min="3" max="3" width="9.00390625" style="2" customWidth="1"/>
    <col min="4" max="4" width="8.75390625" style="2" customWidth="1"/>
    <col min="5" max="5" width="8.625" style="2" customWidth="1"/>
    <col min="6" max="6" width="8.375" style="2" customWidth="1"/>
    <col min="7" max="7" width="8.75390625" style="2" customWidth="1"/>
    <col min="8" max="8" width="9.125" style="2" customWidth="1"/>
    <col min="9" max="16384" width="9.125" style="2" customWidth="1"/>
  </cols>
  <sheetData>
    <row r="1" ht="18.75" customHeight="1">
      <c r="A1" s="184" t="s">
        <v>237</v>
      </c>
    </row>
    <row r="2" spans="1:8" ht="18" customHeight="1" thickBot="1">
      <c r="A2" s="337" t="s">
        <v>87</v>
      </c>
      <c r="B2" s="23"/>
      <c r="C2" s="23"/>
      <c r="D2" s="147"/>
      <c r="G2" s="147"/>
      <c r="H2" s="148"/>
    </row>
    <row r="3" spans="1:8" ht="24">
      <c r="A3" s="566"/>
      <c r="B3" s="568" t="s">
        <v>218</v>
      </c>
      <c r="C3" s="568" t="s">
        <v>233</v>
      </c>
      <c r="D3" s="199" t="s">
        <v>229</v>
      </c>
      <c r="E3" s="199"/>
      <c r="F3" s="568" t="s">
        <v>234</v>
      </c>
      <c r="G3" s="199" t="s">
        <v>229</v>
      </c>
      <c r="H3" s="568" t="s">
        <v>224</v>
      </c>
    </row>
    <row r="4" spans="1:8" ht="96.75" thickBot="1">
      <c r="A4" s="567"/>
      <c r="B4" s="569"/>
      <c r="C4" s="569"/>
      <c r="D4" s="200" t="s">
        <v>235</v>
      </c>
      <c r="E4" s="200" t="s">
        <v>236</v>
      </c>
      <c r="F4" s="569"/>
      <c r="G4" s="200" t="s">
        <v>238</v>
      </c>
      <c r="H4" s="569"/>
    </row>
    <row r="6" ht="12.75">
      <c r="A6" s="406">
        <v>2012</v>
      </c>
    </row>
    <row r="7" spans="1:8" ht="12.75">
      <c r="A7" s="410"/>
      <c r="B7" s="72"/>
      <c r="C7" s="72"/>
      <c r="D7" s="72"/>
      <c r="E7" s="72"/>
      <c r="F7" s="72"/>
      <c r="G7" s="72"/>
      <c r="H7" s="72"/>
    </row>
    <row r="8" spans="1:8" ht="12.75">
      <c r="A8" s="408" t="s">
        <v>531</v>
      </c>
      <c r="B8" s="225">
        <v>349441</v>
      </c>
      <c r="C8" s="225">
        <v>149392.3</v>
      </c>
      <c r="D8" s="225">
        <v>36478.3</v>
      </c>
      <c r="E8" s="225">
        <v>112914</v>
      </c>
      <c r="F8" s="225">
        <v>110392.5</v>
      </c>
      <c r="G8" s="225">
        <v>5975.4</v>
      </c>
      <c r="H8" s="225">
        <v>388440.8</v>
      </c>
    </row>
    <row r="9" spans="1:8" ht="12.75">
      <c r="A9" s="412"/>
      <c r="B9" s="442"/>
      <c r="C9" s="442"/>
      <c r="D9" s="442"/>
      <c r="E9" s="442"/>
      <c r="F9" s="442"/>
      <c r="G9" s="442"/>
      <c r="H9" s="442"/>
    </row>
    <row r="10" spans="1:8" ht="12.75">
      <c r="A10" s="24" t="s">
        <v>802</v>
      </c>
      <c r="B10" s="57"/>
      <c r="C10" s="57"/>
      <c r="D10" s="57"/>
      <c r="E10" s="57"/>
      <c r="F10" s="57"/>
      <c r="G10" s="57"/>
      <c r="H10" s="57"/>
    </row>
    <row r="11" spans="1:8" ht="12.75">
      <c r="A11" s="24" t="s">
        <v>803</v>
      </c>
      <c r="B11" s="56">
        <v>46093.5</v>
      </c>
      <c r="C11" s="56">
        <v>19216.3</v>
      </c>
      <c r="D11" s="56">
        <v>451.9</v>
      </c>
      <c r="E11" s="56">
        <v>18764.4</v>
      </c>
      <c r="F11" s="56">
        <v>20704.7</v>
      </c>
      <c r="G11" s="56">
        <v>485.1</v>
      </c>
      <c r="H11" s="56">
        <v>44605.1</v>
      </c>
    </row>
    <row r="12" spans="1:8" ht="12.75">
      <c r="A12" s="24" t="s">
        <v>716</v>
      </c>
      <c r="B12" s="56">
        <v>6261.4</v>
      </c>
      <c r="C12" s="56">
        <v>1637.3</v>
      </c>
      <c r="D12" s="56">
        <v>597.8</v>
      </c>
      <c r="E12" s="56">
        <v>1039.5</v>
      </c>
      <c r="F12" s="56">
        <v>1263.2</v>
      </c>
      <c r="G12" s="56">
        <v>90.3</v>
      </c>
      <c r="H12" s="56">
        <v>6635.5</v>
      </c>
    </row>
    <row r="13" spans="1:8" ht="12.75">
      <c r="A13" s="24" t="s">
        <v>11</v>
      </c>
      <c r="B13" s="56">
        <v>71013.9</v>
      </c>
      <c r="C13" s="56">
        <v>44390.7</v>
      </c>
      <c r="D13" s="56">
        <v>3506.8</v>
      </c>
      <c r="E13" s="56">
        <v>40883.9</v>
      </c>
      <c r="F13" s="56">
        <v>45023.8</v>
      </c>
      <c r="G13" s="56">
        <v>1063.4</v>
      </c>
      <c r="H13" s="56">
        <v>70380.8</v>
      </c>
    </row>
    <row r="14" spans="1:8" ht="12.75">
      <c r="A14" s="24" t="s">
        <v>717</v>
      </c>
      <c r="B14" s="158"/>
      <c r="C14" s="158"/>
      <c r="D14" s="158"/>
      <c r="E14" s="158"/>
      <c r="F14" s="158"/>
      <c r="G14" s="158"/>
      <c r="H14" s="158"/>
    </row>
    <row r="15" spans="1:8" ht="12.75">
      <c r="A15" s="24" t="s">
        <v>718</v>
      </c>
      <c r="B15" s="56">
        <v>29501.8</v>
      </c>
      <c r="C15" s="56">
        <v>15580.6</v>
      </c>
      <c r="D15" s="56">
        <v>12515.3</v>
      </c>
      <c r="E15" s="56">
        <v>3065.3</v>
      </c>
      <c r="F15" s="56">
        <v>6389.7</v>
      </c>
      <c r="G15" s="56">
        <v>157.6</v>
      </c>
      <c r="H15" s="56">
        <v>38692.7</v>
      </c>
    </row>
    <row r="16" spans="1:8" ht="12.75">
      <c r="A16" s="24" t="s">
        <v>719</v>
      </c>
      <c r="B16" s="443"/>
      <c r="C16" s="443"/>
      <c r="D16" s="443"/>
      <c r="E16" s="443"/>
      <c r="F16" s="443"/>
      <c r="G16" s="443"/>
      <c r="H16" s="443"/>
    </row>
    <row r="17" spans="1:8" ht="12.75">
      <c r="A17" s="24" t="s">
        <v>720</v>
      </c>
      <c r="B17" s="56">
        <v>2512</v>
      </c>
      <c r="C17" s="56">
        <v>1079.4</v>
      </c>
      <c r="D17" s="56">
        <v>134</v>
      </c>
      <c r="E17" s="56">
        <v>945.4</v>
      </c>
      <c r="F17" s="56">
        <v>314.2</v>
      </c>
      <c r="G17" s="56">
        <v>30.7</v>
      </c>
      <c r="H17" s="56">
        <v>3277.2</v>
      </c>
    </row>
    <row r="18" spans="1:8" ht="12.75">
      <c r="A18" s="24" t="s">
        <v>12</v>
      </c>
      <c r="B18" s="56">
        <v>22773</v>
      </c>
      <c r="C18" s="56">
        <v>5850.8</v>
      </c>
      <c r="D18" s="56">
        <v>1283.6</v>
      </c>
      <c r="E18" s="56">
        <v>4567.2</v>
      </c>
      <c r="F18" s="56">
        <v>3419.4</v>
      </c>
      <c r="G18" s="56">
        <v>400.5</v>
      </c>
      <c r="H18" s="56">
        <v>25204.4</v>
      </c>
    </row>
    <row r="19" spans="1:8" ht="12.75">
      <c r="A19" s="24" t="s">
        <v>804</v>
      </c>
      <c r="B19" s="443"/>
      <c r="C19" s="443"/>
      <c r="D19" s="443"/>
      <c r="E19" s="443"/>
      <c r="F19" s="443"/>
      <c r="G19" s="443"/>
      <c r="H19" s="443"/>
    </row>
    <row r="20" spans="1:8" ht="12.75">
      <c r="A20" s="24" t="s">
        <v>817</v>
      </c>
      <c r="B20" s="56">
        <v>6979.7</v>
      </c>
      <c r="C20" s="56">
        <v>2579.7</v>
      </c>
      <c r="D20" s="56">
        <v>1834.2</v>
      </c>
      <c r="E20" s="56">
        <v>745.5</v>
      </c>
      <c r="F20" s="56">
        <v>1320.1</v>
      </c>
      <c r="G20" s="56">
        <v>105.5</v>
      </c>
      <c r="H20" s="56">
        <v>8239.3</v>
      </c>
    </row>
    <row r="21" spans="1:8" ht="12.75">
      <c r="A21" s="24" t="s">
        <v>723</v>
      </c>
      <c r="B21" s="56">
        <v>10146.5</v>
      </c>
      <c r="C21" s="56">
        <v>4366</v>
      </c>
      <c r="D21" s="56">
        <v>2868.2</v>
      </c>
      <c r="E21" s="56">
        <v>1497.8</v>
      </c>
      <c r="F21" s="56">
        <v>3681.6</v>
      </c>
      <c r="G21" s="56">
        <v>83.8</v>
      </c>
      <c r="H21" s="56">
        <v>10830.9</v>
      </c>
    </row>
    <row r="22" spans="1:8" ht="12.75">
      <c r="A22" s="24" t="s">
        <v>724</v>
      </c>
      <c r="B22" s="56">
        <v>2933.6</v>
      </c>
      <c r="C22" s="56">
        <v>1108.3</v>
      </c>
      <c r="D22" s="56">
        <v>172.9</v>
      </c>
      <c r="E22" s="56">
        <v>935.4</v>
      </c>
      <c r="F22" s="56">
        <v>418.4</v>
      </c>
      <c r="G22" s="56">
        <v>13.4</v>
      </c>
      <c r="H22" s="56">
        <v>3623.5</v>
      </c>
    </row>
    <row r="23" spans="1:8" ht="12.75">
      <c r="A23" s="24" t="s">
        <v>725</v>
      </c>
      <c r="B23" s="56">
        <v>13840.5</v>
      </c>
      <c r="C23" s="56">
        <v>4747.1</v>
      </c>
      <c r="D23" s="56">
        <v>3693.2</v>
      </c>
      <c r="E23" s="56">
        <v>1053.9</v>
      </c>
      <c r="F23" s="56">
        <v>5494.3</v>
      </c>
      <c r="G23" s="56">
        <v>734.8</v>
      </c>
      <c r="H23" s="56">
        <v>13093.3</v>
      </c>
    </row>
    <row r="24" spans="1:8" ht="12.75">
      <c r="A24" s="24" t="s">
        <v>726</v>
      </c>
      <c r="B24" s="56">
        <v>6097</v>
      </c>
      <c r="C24" s="56">
        <v>2387.4</v>
      </c>
      <c r="D24" s="56">
        <v>1409.9</v>
      </c>
      <c r="E24" s="56">
        <v>977.5</v>
      </c>
      <c r="F24" s="56">
        <v>1800.9</v>
      </c>
      <c r="G24" s="56">
        <v>224.5</v>
      </c>
      <c r="H24" s="56">
        <v>6683.5</v>
      </c>
    </row>
    <row r="25" spans="1:8" ht="12.75">
      <c r="A25" s="24" t="s">
        <v>727</v>
      </c>
      <c r="B25" s="56">
        <v>45522.6</v>
      </c>
      <c r="C25" s="56">
        <v>11480.8</v>
      </c>
      <c r="D25" s="56">
        <v>1067.5</v>
      </c>
      <c r="E25" s="56">
        <v>10413.3</v>
      </c>
      <c r="F25" s="56">
        <v>4905.5</v>
      </c>
      <c r="G25" s="56">
        <v>366.5</v>
      </c>
      <c r="H25" s="56">
        <v>52097.9</v>
      </c>
    </row>
    <row r="26" spans="1:8" ht="12.75">
      <c r="A26" s="24" t="s">
        <v>813</v>
      </c>
      <c r="B26" s="57"/>
      <c r="C26" s="57"/>
      <c r="D26" s="57"/>
      <c r="E26" s="57"/>
      <c r="F26" s="57"/>
      <c r="G26" s="57"/>
      <c r="H26" s="57"/>
    </row>
    <row r="27" spans="1:8" ht="12.75">
      <c r="A27" s="24" t="s">
        <v>807</v>
      </c>
      <c r="B27" s="56">
        <v>17458.6</v>
      </c>
      <c r="C27" s="56">
        <v>8462.1</v>
      </c>
      <c r="D27" s="56">
        <v>696.6</v>
      </c>
      <c r="E27" s="56">
        <v>7765.5</v>
      </c>
      <c r="F27" s="56">
        <v>6055.1</v>
      </c>
      <c r="G27" s="56">
        <v>1158.2</v>
      </c>
      <c r="H27" s="56">
        <v>19865.6</v>
      </c>
    </row>
    <row r="28" spans="1:8" ht="12.75">
      <c r="A28" s="24" t="s">
        <v>814</v>
      </c>
      <c r="B28" s="57"/>
      <c r="C28" s="57"/>
      <c r="D28" s="57"/>
      <c r="E28" s="57"/>
      <c r="F28" s="57"/>
      <c r="G28" s="57"/>
      <c r="H28" s="57"/>
    </row>
    <row r="29" spans="1:8" ht="12.75">
      <c r="A29" s="24" t="s">
        <v>807</v>
      </c>
      <c r="B29" s="56">
        <v>985.7</v>
      </c>
      <c r="C29" s="56">
        <v>295.7</v>
      </c>
      <c r="D29" s="56">
        <v>213.5</v>
      </c>
      <c r="E29" s="56">
        <v>82.2</v>
      </c>
      <c r="F29" s="56">
        <v>218.5</v>
      </c>
      <c r="G29" s="56">
        <v>46.3</v>
      </c>
      <c r="H29" s="56">
        <v>1062.9</v>
      </c>
    </row>
    <row r="30" spans="1:8" ht="12.75">
      <c r="A30" s="24" t="s">
        <v>818</v>
      </c>
      <c r="B30" s="56"/>
      <c r="C30" s="56"/>
      <c r="D30" s="56"/>
      <c r="E30" s="56"/>
      <c r="F30" s="56"/>
      <c r="G30" s="56"/>
      <c r="H30" s="56"/>
    </row>
    <row r="31" spans="1:8" ht="12.75">
      <c r="A31" s="24" t="s">
        <v>821</v>
      </c>
      <c r="B31" s="56">
        <v>52061.2</v>
      </c>
      <c r="C31" s="56">
        <v>22203.2</v>
      </c>
      <c r="D31" s="56">
        <v>3732.9</v>
      </c>
      <c r="E31" s="56">
        <v>18470.3</v>
      </c>
      <c r="F31" s="56">
        <v>5988.4</v>
      </c>
      <c r="G31" s="56">
        <v>580.7</v>
      </c>
      <c r="H31" s="56">
        <v>68276</v>
      </c>
    </row>
    <row r="32" spans="1:8" ht="12.75">
      <c r="A32" s="24" t="s">
        <v>13</v>
      </c>
      <c r="B32" s="56">
        <v>6230.3</v>
      </c>
      <c r="C32" s="56">
        <v>1601.2</v>
      </c>
      <c r="D32" s="56">
        <v>854.1</v>
      </c>
      <c r="E32" s="56">
        <v>747.1</v>
      </c>
      <c r="F32" s="56">
        <v>1075.7</v>
      </c>
      <c r="G32" s="56">
        <v>191.9</v>
      </c>
      <c r="H32" s="56">
        <v>6755.8</v>
      </c>
    </row>
    <row r="33" spans="1:8" ht="12.75">
      <c r="A33" s="24" t="s">
        <v>819</v>
      </c>
      <c r="B33" s="57"/>
      <c r="C33" s="57"/>
      <c r="D33" s="57"/>
      <c r="E33" s="57"/>
      <c r="F33" s="57"/>
      <c r="G33" s="57"/>
      <c r="H33" s="57"/>
    </row>
    <row r="34" spans="1:8" ht="12.75">
      <c r="A34" s="24" t="s">
        <v>820</v>
      </c>
      <c r="B34" s="56">
        <v>4759.4</v>
      </c>
      <c r="C34" s="56">
        <v>1334.7</v>
      </c>
      <c r="D34" s="56">
        <v>774.5</v>
      </c>
      <c r="E34" s="56">
        <v>560.2</v>
      </c>
      <c r="F34" s="56">
        <v>1696.6</v>
      </c>
      <c r="G34" s="56">
        <v>100.4</v>
      </c>
      <c r="H34" s="56">
        <v>4397.5</v>
      </c>
    </row>
    <row r="35" spans="1:8" ht="12.75">
      <c r="A35" s="24" t="s">
        <v>733</v>
      </c>
      <c r="B35" s="56">
        <v>2718.9</v>
      </c>
      <c r="C35" s="56">
        <v>667.3</v>
      </c>
      <c r="D35" s="56">
        <v>431.6</v>
      </c>
      <c r="E35" s="56">
        <v>235.7</v>
      </c>
      <c r="F35" s="56">
        <v>344.7</v>
      </c>
      <c r="G35" s="56">
        <v>63.2</v>
      </c>
      <c r="H35" s="56">
        <v>3041.5</v>
      </c>
    </row>
    <row r="36" spans="1:8" ht="12.75">
      <c r="A36" s="24" t="s">
        <v>734</v>
      </c>
      <c r="B36" s="56">
        <v>1551.4</v>
      </c>
      <c r="C36" s="56">
        <v>403.7</v>
      </c>
      <c r="D36" s="56">
        <v>239.8</v>
      </c>
      <c r="E36" s="56">
        <v>163.9</v>
      </c>
      <c r="F36" s="56">
        <v>277.7</v>
      </c>
      <c r="G36" s="56">
        <v>78.6</v>
      </c>
      <c r="H36" s="56">
        <v>1677.4</v>
      </c>
    </row>
    <row r="37" spans="1:8" ht="13.5" thickBot="1">
      <c r="A37" s="110"/>
      <c r="B37" s="23"/>
      <c r="C37" s="23"/>
      <c r="D37" s="23"/>
      <c r="E37" s="23"/>
      <c r="F37" s="23"/>
      <c r="G37" s="23"/>
      <c r="H37" s="23"/>
    </row>
    <row r="40" ht="18.75" customHeight="1">
      <c r="A40" s="184" t="s">
        <v>237</v>
      </c>
    </row>
    <row r="41" spans="1:8" ht="18" customHeight="1" thickBot="1">
      <c r="A41" s="337" t="s">
        <v>87</v>
      </c>
      <c r="B41" s="23"/>
      <c r="C41" s="23"/>
      <c r="D41" s="147"/>
      <c r="G41" s="147"/>
      <c r="H41" s="148"/>
    </row>
    <row r="42" spans="1:8" ht="24">
      <c r="A42" s="566"/>
      <c r="B42" s="568" t="s">
        <v>218</v>
      </c>
      <c r="C42" s="568" t="s">
        <v>233</v>
      </c>
      <c r="D42" s="199" t="s">
        <v>229</v>
      </c>
      <c r="E42" s="199"/>
      <c r="F42" s="568" t="s">
        <v>234</v>
      </c>
      <c r="G42" s="208" t="s">
        <v>229</v>
      </c>
      <c r="H42" s="568" t="s">
        <v>224</v>
      </c>
    </row>
    <row r="43" spans="1:8" ht="96.75" thickBot="1">
      <c r="A43" s="567"/>
      <c r="B43" s="569"/>
      <c r="C43" s="569"/>
      <c r="D43" s="200" t="s">
        <v>235</v>
      </c>
      <c r="E43" s="200" t="s">
        <v>236</v>
      </c>
      <c r="F43" s="569"/>
      <c r="G43" s="209" t="s">
        <v>238</v>
      </c>
      <c r="H43" s="569"/>
    </row>
    <row r="44" ht="12.75">
      <c r="G44" s="78"/>
    </row>
    <row r="45" spans="1:7" ht="12.75">
      <c r="A45" s="406">
        <v>2013</v>
      </c>
      <c r="G45" s="78"/>
    </row>
    <row r="46" spans="1:8" ht="12.75">
      <c r="A46" s="410"/>
      <c r="B46" s="91"/>
      <c r="C46" s="91"/>
      <c r="D46" s="91"/>
      <c r="E46" s="91"/>
      <c r="F46" s="91"/>
      <c r="G46" s="205"/>
      <c r="H46" s="91"/>
    </row>
    <row r="47" spans="1:10" ht="12.75">
      <c r="A47" s="408" t="s">
        <v>531</v>
      </c>
      <c r="B47" s="524">
        <v>414965.4</v>
      </c>
      <c r="C47" s="524">
        <v>174399.8</v>
      </c>
      <c r="D47" s="524">
        <v>50222.1</v>
      </c>
      <c r="E47" s="524">
        <v>124177.7</v>
      </c>
      <c r="F47" s="524">
        <v>122786</v>
      </c>
      <c r="G47" s="524">
        <v>6075.7</v>
      </c>
      <c r="H47" s="524">
        <v>466579.2</v>
      </c>
      <c r="I47" s="26"/>
      <c r="J47" s="26"/>
    </row>
    <row r="48" spans="1:10" ht="12.75">
      <c r="A48" s="412"/>
      <c r="B48" s="525"/>
      <c r="C48" s="525"/>
      <c r="D48" s="525"/>
      <c r="E48" s="525"/>
      <c r="F48" s="525"/>
      <c r="G48" s="525"/>
      <c r="H48" s="525"/>
      <c r="I48" s="26"/>
      <c r="J48" s="26"/>
    </row>
    <row r="49" spans="1:10" ht="12.75">
      <c r="A49" s="24" t="s">
        <v>802</v>
      </c>
      <c r="B49" s="57"/>
      <c r="C49" s="57"/>
      <c r="D49" s="57"/>
      <c r="E49" s="57"/>
      <c r="F49" s="57"/>
      <c r="G49" s="57"/>
      <c r="H49" s="57"/>
      <c r="I49" s="26"/>
      <c r="J49" s="26"/>
    </row>
    <row r="50" spans="1:10" ht="12.75">
      <c r="A50" s="24" t="s">
        <v>803</v>
      </c>
      <c r="B50" s="526">
        <v>46426.6</v>
      </c>
      <c r="C50" s="526">
        <v>18773.3</v>
      </c>
      <c r="D50" s="526">
        <v>685.9</v>
      </c>
      <c r="E50" s="526">
        <v>18087.4</v>
      </c>
      <c r="F50" s="526">
        <v>19998.7</v>
      </c>
      <c r="G50" s="526">
        <v>71.1</v>
      </c>
      <c r="H50" s="526">
        <v>45201.2</v>
      </c>
      <c r="I50" s="26"/>
      <c r="J50" s="26"/>
    </row>
    <row r="51" spans="1:10" ht="12.75">
      <c r="A51" s="24" t="s">
        <v>716</v>
      </c>
      <c r="B51" s="526">
        <v>7977.5</v>
      </c>
      <c r="C51" s="526">
        <v>3287.8</v>
      </c>
      <c r="D51" s="526">
        <v>1553.3</v>
      </c>
      <c r="E51" s="526">
        <v>1734.5</v>
      </c>
      <c r="F51" s="526">
        <v>2316.4</v>
      </c>
      <c r="G51" s="526">
        <v>943.5</v>
      </c>
      <c r="H51" s="526">
        <v>8948.9</v>
      </c>
      <c r="I51" s="26"/>
      <c r="J51" s="26"/>
    </row>
    <row r="52" spans="1:10" ht="12.75">
      <c r="A52" s="24" t="s">
        <v>11</v>
      </c>
      <c r="B52" s="526">
        <v>81027</v>
      </c>
      <c r="C52" s="526">
        <v>34255.6</v>
      </c>
      <c r="D52" s="526">
        <v>4648</v>
      </c>
      <c r="E52" s="526">
        <v>29607.6</v>
      </c>
      <c r="F52" s="526">
        <v>38068.6</v>
      </c>
      <c r="G52" s="526">
        <v>997.4</v>
      </c>
      <c r="H52" s="526">
        <v>77214</v>
      </c>
      <c r="I52" s="26"/>
      <c r="J52" s="26"/>
    </row>
    <row r="53" spans="1:10" ht="12.75">
      <c r="A53" s="24" t="s">
        <v>717</v>
      </c>
      <c r="B53" s="527"/>
      <c r="C53" s="527"/>
      <c r="D53" s="527"/>
      <c r="E53" s="527"/>
      <c r="F53" s="527"/>
      <c r="G53" s="528"/>
      <c r="H53" s="527"/>
      <c r="I53" s="26"/>
      <c r="J53" s="26"/>
    </row>
    <row r="54" spans="1:10" ht="12.75">
      <c r="A54" s="24" t="s">
        <v>718</v>
      </c>
      <c r="B54" s="526">
        <v>38287.9</v>
      </c>
      <c r="C54" s="526">
        <v>30393.9</v>
      </c>
      <c r="D54" s="526">
        <v>17038.3</v>
      </c>
      <c r="E54" s="526">
        <v>13355.6</v>
      </c>
      <c r="F54" s="526">
        <v>16839.3</v>
      </c>
      <c r="G54" s="526">
        <v>248.2</v>
      </c>
      <c r="H54" s="526">
        <v>51842.5</v>
      </c>
      <c r="I54" s="26"/>
      <c r="J54" s="26"/>
    </row>
    <row r="55" spans="1:10" ht="12.75">
      <c r="A55" s="24" t="s">
        <v>719</v>
      </c>
      <c r="B55" s="527"/>
      <c r="C55" s="527"/>
      <c r="D55" s="527"/>
      <c r="E55" s="527"/>
      <c r="F55" s="527"/>
      <c r="G55" s="527"/>
      <c r="H55" s="527"/>
      <c r="I55" s="26"/>
      <c r="J55" s="26"/>
    </row>
    <row r="56" spans="1:10" ht="12.75">
      <c r="A56" s="24" t="s">
        <v>720</v>
      </c>
      <c r="B56" s="526">
        <v>3483.6</v>
      </c>
      <c r="C56" s="526">
        <v>1015.9</v>
      </c>
      <c r="D56" s="526">
        <v>348.3</v>
      </c>
      <c r="E56" s="526">
        <v>667.6</v>
      </c>
      <c r="F56" s="526">
        <v>496.8</v>
      </c>
      <c r="G56" s="526">
        <v>192.5</v>
      </c>
      <c r="H56" s="526">
        <v>4002.7</v>
      </c>
      <c r="I56" s="26"/>
      <c r="J56" s="26"/>
    </row>
    <row r="57" spans="1:10" ht="12.75">
      <c r="A57" s="24" t="s">
        <v>12</v>
      </c>
      <c r="B57" s="526">
        <v>26408.5</v>
      </c>
      <c r="C57" s="526">
        <v>7821.3</v>
      </c>
      <c r="D57" s="526">
        <v>2048.8</v>
      </c>
      <c r="E57" s="526">
        <v>5772.5</v>
      </c>
      <c r="F57" s="526">
        <v>5776.8</v>
      </c>
      <c r="G57" s="526">
        <v>298.3</v>
      </c>
      <c r="H57" s="526">
        <v>28453</v>
      </c>
      <c r="I57" s="26"/>
      <c r="J57" s="26"/>
    </row>
    <row r="58" spans="1:10" ht="12.75">
      <c r="A58" s="24" t="s">
        <v>804</v>
      </c>
      <c r="B58" s="527"/>
      <c r="C58" s="527"/>
      <c r="D58" s="527"/>
      <c r="E58" s="527"/>
      <c r="F58" s="527"/>
      <c r="G58" s="527"/>
      <c r="H58" s="527"/>
      <c r="I58" s="26"/>
      <c r="J58" s="26"/>
    </row>
    <row r="59" spans="1:10" ht="12.75">
      <c r="A59" s="24" t="s">
        <v>817</v>
      </c>
      <c r="B59" s="526">
        <v>8423.2</v>
      </c>
      <c r="C59" s="526">
        <v>3973.4</v>
      </c>
      <c r="D59" s="526">
        <v>1994</v>
      </c>
      <c r="E59" s="526">
        <v>1979.4</v>
      </c>
      <c r="F59" s="526">
        <v>1656.8</v>
      </c>
      <c r="G59" s="526">
        <v>196.5</v>
      </c>
      <c r="H59" s="526">
        <v>10739.8</v>
      </c>
      <c r="I59" s="26"/>
      <c r="J59" s="26"/>
    </row>
    <row r="60" spans="1:10" ht="12.75">
      <c r="A60" s="24" t="s">
        <v>723</v>
      </c>
      <c r="B60" s="526">
        <v>11133.2</v>
      </c>
      <c r="C60" s="526">
        <v>5066.5</v>
      </c>
      <c r="D60" s="526">
        <v>2818.6</v>
      </c>
      <c r="E60" s="526">
        <v>2247.9</v>
      </c>
      <c r="F60" s="526">
        <v>3145.4</v>
      </c>
      <c r="G60" s="526">
        <v>73.1</v>
      </c>
      <c r="H60" s="526">
        <v>13054.3</v>
      </c>
      <c r="I60" s="26"/>
      <c r="J60" s="26"/>
    </row>
    <row r="61" spans="1:10" ht="12.75">
      <c r="A61" s="24" t="s">
        <v>724</v>
      </c>
      <c r="B61" s="526">
        <v>4590.6</v>
      </c>
      <c r="C61" s="526">
        <v>2144</v>
      </c>
      <c r="D61" s="526">
        <v>189.3</v>
      </c>
      <c r="E61" s="526">
        <v>1954.7</v>
      </c>
      <c r="F61" s="526">
        <v>851.4</v>
      </c>
      <c r="G61" s="526">
        <v>9.3</v>
      </c>
      <c r="H61" s="526">
        <v>5883.2</v>
      </c>
      <c r="I61" s="26"/>
      <c r="J61" s="26"/>
    </row>
    <row r="62" spans="1:10" ht="12.75">
      <c r="A62" s="24" t="s">
        <v>725</v>
      </c>
      <c r="B62" s="526">
        <v>14390.7</v>
      </c>
      <c r="C62" s="526">
        <v>6114.9</v>
      </c>
      <c r="D62" s="526">
        <v>3611.6</v>
      </c>
      <c r="E62" s="526">
        <v>2503.3</v>
      </c>
      <c r="F62" s="526">
        <v>6069.6</v>
      </c>
      <c r="G62" s="526">
        <v>750.3</v>
      </c>
      <c r="H62" s="526">
        <v>14436</v>
      </c>
      <c r="I62" s="26"/>
      <c r="J62" s="26"/>
    </row>
    <row r="63" spans="1:10" ht="12.75">
      <c r="A63" s="24" t="s">
        <v>726</v>
      </c>
      <c r="B63" s="526">
        <v>6208.7</v>
      </c>
      <c r="C63" s="526">
        <v>2838.9</v>
      </c>
      <c r="D63" s="526">
        <v>1387.4</v>
      </c>
      <c r="E63" s="526">
        <v>1451.5</v>
      </c>
      <c r="F63" s="526">
        <v>1618.3</v>
      </c>
      <c r="G63" s="526">
        <v>297</v>
      </c>
      <c r="H63" s="526">
        <v>7429.3</v>
      </c>
      <c r="I63" s="26"/>
      <c r="J63" s="26"/>
    </row>
    <row r="64" spans="1:10" ht="12.75">
      <c r="A64" s="24" t="s">
        <v>727</v>
      </c>
      <c r="B64" s="526">
        <v>53982.9</v>
      </c>
      <c r="C64" s="526">
        <v>13687.3</v>
      </c>
      <c r="D64" s="526">
        <v>477.5</v>
      </c>
      <c r="E64" s="526">
        <v>13209.8</v>
      </c>
      <c r="F64" s="526">
        <v>6499</v>
      </c>
      <c r="G64" s="526">
        <v>112.7</v>
      </c>
      <c r="H64" s="526">
        <v>61171.2</v>
      </c>
      <c r="I64" s="26"/>
      <c r="J64" s="26"/>
    </row>
    <row r="65" spans="1:10" ht="12.75">
      <c r="A65" s="24" t="s">
        <v>813</v>
      </c>
      <c r="B65" s="526"/>
      <c r="C65" s="526"/>
      <c r="D65" s="526"/>
      <c r="E65" s="526"/>
      <c r="F65" s="526"/>
      <c r="G65" s="526"/>
      <c r="H65" s="526"/>
      <c r="I65" s="26"/>
      <c r="J65" s="26"/>
    </row>
    <row r="66" spans="1:10" ht="12.75">
      <c r="A66" s="24" t="s">
        <v>807</v>
      </c>
      <c r="B66" s="526">
        <v>20451.3</v>
      </c>
      <c r="C66" s="526">
        <v>10516</v>
      </c>
      <c r="D66" s="526">
        <v>5041.7</v>
      </c>
      <c r="E66" s="526">
        <v>5474.3</v>
      </c>
      <c r="F66" s="526">
        <v>4292.9</v>
      </c>
      <c r="G66" s="526">
        <v>130.2</v>
      </c>
      <c r="H66" s="526">
        <v>26674.4</v>
      </c>
      <c r="I66" s="26"/>
      <c r="J66" s="26"/>
    </row>
    <row r="67" spans="1:10" ht="12.75">
      <c r="A67" s="24" t="s">
        <v>814</v>
      </c>
      <c r="B67" s="526"/>
      <c r="C67" s="526"/>
      <c r="D67" s="526"/>
      <c r="E67" s="526"/>
      <c r="F67" s="526"/>
      <c r="G67" s="526"/>
      <c r="H67" s="526"/>
      <c r="I67" s="26"/>
      <c r="J67" s="26"/>
    </row>
    <row r="68" spans="1:10" ht="12.75">
      <c r="A68" s="24" t="s">
        <v>807</v>
      </c>
      <c r="B68" s="526">
        <v>1081.5</v>
      </c>
      <c r="C68" s="526">
        <v>222.2</v>
      </c>
      <c r="D68" s="526">
        <v>147.1</v>
      </c>
      <c r="E68" s="526">
        <v>75.1</v>
      </c>
      <c r="F68" s="526">
        <v>196.1</v>
      </c>
      <c r="G68" s="526">
        <v>22.7</v>
      </c>
      <c r="H68" s="526">
        <v>1107.6</v>
      </c>
      <c r="I68" s="26"/>
      <c r="J68" s="26"/>
    </row>
    <row r="69" spans="1:10" ht="12.75">
      <c r="A69" s="24" t="s">
        <v>818</v>
      </c>
      <c r="B69" s="527"/>
      <c r="C69" s="527"/>
      <c r="D69" s="527"/>
      <c r="E69" s="527"/>
      <c r="F69" s="527"/>
      <c r="G69" s="528"/>
      <c r="H69" s="527"/>
      <c r="I69" s="26"/>
      <c r="J69" s="26"/>
    </row>
    <row r="70" spans="1:10" ht="12.75">
      <c r="A70" s="24" t="s">
        <v>821</v>
      </c>
      <c r="B70" s="526">
        <v>70760.5</v>
      </c>
      <c r="C70" s="526">
        <v>27019.8</v>
      </c>
      <c r="D70" s="526">
        <v>4159.7</v>
      </c>
      <c r="E70" s="526">
        <v>22860.1</v>
      </c>
      <c r="F70" s="526">
        <v>10089.7</v>
      </c>
      <c r="G70" s="526">
        <v>963</v>
      </c>
      <c r="H70" s="526">
        <v>87690.6</v>
      </c>
      <c r="I70" s="26"/>
      <c r="J70" s="26"/>
    </row>
    <row r="71" spans="1:10" ht="12.75">
      <c r="A71" s="24" t="s">
        <v>13</v>
      </c>
      <c r="B71" s="526">
        <v>7198</v>
      </c>
      <c r="C71" s="526">
        <v>1819.7</v>
      </c>
      <c r="D71" s="526">
        <v>1131.8</v>
      </c>
      <c r="E71" s="526">
        <v>687.9</v>
      </c>
      <c r="F71" s="526">
        <v>1104.6</v>
      </c>
      <c r="G71" s="526">
        <v>128</v>
      </c>
      <c r="H71" s="526">
        <v>7913.1</v>
      </c>
      <c r="I71" s="26"/>
      <c r="J71" s="26"/>
    </row>
    <row r="72" spans="1:10" ht="12.75">
      <c r="A72" s="24" t="s">
        <v>819</v>
      </c>
      <c r="B72" s="57"/>
      <c r="C72" s="57"/>
      <c r="D72" s="57"/>
      <c r="E72" s="57"/>
      <c r="F72" s="57"/>
      <c r="G72" s="57"/>
      <c r="H72" s="57"/>
      <c r="I72" s="26"/>
      <c r="J72" s="26"/>
    </row>
    <row r="73" spans="1:10" ht="12.75">
      <c r="A73" s="24" t="s">
        <v>820</v>
      </c>
      <c r="B73" s="526">
        <v>5230.5</v>
      </c>
      <c r="C73" s="526">
        <v>3310.7</v>
      </c>
      <c r="D73" s="526">
        <v>2456.9</v>
      </c>
      <c r="E73" s="526">
        <v>853.8</v>
      </c>
      <c r="F73" s="526">
        <v>1881.4</v>
      </c>
      <c r="G73" s="526">
        <v>140.1</v>
      </c>
      <c r="H73" s="526">
        <v>6659.8</v>
      </c>
      <c r="I73" s="26"/>
      <c r="J73" s="26"/>
    </row>
    <row r="74" spans="1:10" ht="12.75">
      <c r="A74" s="24" t="s">
        <v>733</v>
      </c>
      <c r="B74" s="526">
        <v>6193.9</v>
      </c>
      <c r="C74" s="526">
        <v>1612.5</v>
      </c>
      <c r="D74" s="526">
        <v>291.9</v>
      </c>
      <c r="E74" s="526">
        <v>1320.6</v>
      </c>
      <c r="F74" s="526">
        <v>1329.5</v>
      </c>
      <c r="G74" s="526">
        <v>401.1</v>
      </c>
      <c r="H74" s="526">
        <v>6476.9</v>
      </c>
      <c r="I74" s="26"/>
      <c r="J74" s="26"/>
    </row>
    <row r="75" spans="1:10" ht="12.75">
      <c r="A75" s="24" t="s">
        <v>734</v>
      </c>
      <c r="B75" s="526">
        <v>1709.3</v>
      </c>
      <c r="C75" s="526">
        <v>526.1</v>
      </c>
      <c r="D75" s="526">
        <v>192</v>
      </c>
      <c r="E75" s="526">
        <v>334.1</v>
      </c>
      <c r="F75" s="526">
        <v>554.7</v>
      </c>
      <c r="G75" s="526">
        <v>100.7</v>
      </c>
      <c r="H75" s="526">
        <v>1680.7</v>
      </c>
      <c r="I75" s="26"/>
      <c r="J75" s="26"/>
    </row>
    <row r="76" spans="1:10" ht="13.5" thickBot="1">
      <c r="A76" s="110"/>
      <c r="B76" s="198"/>
      <c r="C76" s="198"/>
      <c r="D76" s="198"/>
      <c r="E76" s="198"/>
      <c r="F76" s="198"/>
      <c r="G76" s="530"/>
      <c r="H76" s="198"/>
      <c r="I76" s="26"/>
      <c r="J76" s="26"/>
    </row>
    <row r="77" spans="2:8" ht="12.75">
      <c r="B77" s="197"/>
      <c r="C77" s="197"/>
      <c r="D77" s="197"/>
      <c r="E77" s="197"/>
      <c r="F77" s="197"/>
      <c r="G77" s="197"/>
      <c r="H77" s="197"/>
    </row>
  </sheetData>
  <sheetProtection/>
  <mergeCells count="10">
    <mergeCell ref="H3:H4"/>
    <mergeCell ref="F3:F4"/>
    <mergeCell ref="A3:A4"/>
    <mergeCell ref="B3:B4"/>
    <mergeCell ref="C42:C43"/>
    <mergeCell ref="C3:C4"/>
    <mergeCell ref="A42:A43"/>
    <mergeCell ref="B42:B43"/>
    <mergeCell ref="H42:H43"/>
    <mergeCell ref="F42:F43"/>
  </mergeCells>
  <printOptions/>
  <pageMargins left="0.7480314960629921" right="0.5905511811023623" top="0.984251968503937" bottom="0.984251968503937" header="0.5118110236220472" footer="0.5118110236220472"/>
  <pageSetup firstPageNumber="145" useFirstPageNumber="1" horizontalDpi="600" verticalDpi="600" orientation="portrait" paperSize="9" scale="92" r:id="rId1"/>
  <headerFooter alignWithMargins="0">
    <oddFooter>&amp;C&amp;"Times New Roman,обычный"&amp;9&amp;P</oddFooter>
  </headerFooter>
  <rowBreaks count="1" manualBreakCount="1">
    <brk id="3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130" zoomScaleSheetLayoutView="130" zoomScalePageLayoutView="0" workbookViewId="0" topLeftCell="A1">
      <selection activeCell="I22" sqref="I22"/>
    </sheetView>
  </sheetViews>
  <sheetFormatPr defaultColWidth="9.00390625" defaultRowHeight="12.75"/>
  <cols>
    <col min="1" max="1" width="38.125" style="26" customWidth="1"/>
    <col min="2" max="5" width="10.75390625" style="2" customWidth="1"/>
    <col min="6" max="16384" width="9.125" style="2" customWidth="1"/>
  </cols>
  <sheetData>
    <row r="1" ht="18.75" customHeight="1">
      <c r="A1" s="259" t="s">
        <v>671</v>
      </c>
    </row>
    <row r="2" ht="18.75" customHeight="1">
      <c r="A2" s="258" t="s">
        <v>672</v>
      </c>
    </row>
    <row r="3" spans="1:5" ht="15" customHeight="1" thickBot="1">
      <c r="A3" s="232" t="s">
        <v>673</v>
      </c>
      <c r="B3" s="23"/>
      <c r="C3" s="23"/>
      <c r="D3" s="23"/>
      <c r="E3" s="23"/>
    </row>
    <row r="4" spans="1:5" ht="18" customHeight="1" thickBot="1">
      <c r="A4" s="242"/>
      <c r="B4" s="8">
        <v>2010</v>
      </c>
      <c r="C4" s="8">
        <v>2011</v>
      </c>
      <c r="D4" s="8">
        <v>2012</v>
      </c>
      <c r="E4" s="8">
        <v>2013</v>
      </c>
    </row>
    <row r="5" spans="1:5" ht="9.75" customHeight="1">
      <c r="A5" s="217"/>
      <c r="B5" s="3"/>
      <c r="C5" s="3"/>
      <c r="D5" s="3"/>
      <c r="E5" s="3"/>
    </row>
    <row r="6" spans="1:5" ht="12.75">
      <c r="A6" s="186" t="s">
        <v>674</v>
      </c>
      <c r="B6" s="3"/>
      <c r="C6" s="3"/>
      <c r="D6" s="3"/>
      <c r="E6" s="3"/>
    </row>
    <row r="7" spans="1:5" ht="12.75">
      <c r="A7" s="186" t="s">
        <v>675</v>
      </c>
      <c r="B7" s="3"/>
      <c r="C7" s="3"/>
      <c r="D7" s="3"/>
      <c r="E7" s="3"/>
    </row>
    <row r="8" spans="1:5" ht="9.75" customHeight="1">
      <c r="A8" s="186"/>
      <c r="B8" s="3"/>
      <c r="C8" s="3"/>
      <c r="D8" s="3"/>
      <c r="E8" s="3"/>
    </row>
    <row r="9" spans="1:5" ht="12.75">
      <c r="A9" s="257" t="s">
        <v>663</v>
      </c>
      <c r="B9" s="4">
        <v>45777.4</v>
      </c>
      <c r="C9" s="4">
        <v>56508.2</v>
      </c>
      <c r="D9" s="4">
        <v>39638.9</v>
      </c>
      <c r="E9" s="4">
        <v>33004.3</v>
      </c>
    </row>
    <row r="10" spans="1:5" ht="12.75">
      <c r="A10" s="257" t="s">
        <v>676</v>
      </c>
      <c r="B10" s="3"/>
      <c r="C10" s="4"/>
      <c r="D10" s="4"/>
      <c r="E10" s="3"/>
    </row>
    <row r="11" spans="1:5" ht="12.75">
      <c r="A11" s="257" t="s">
        <v>677</v>
      </c>
      <c r="B11" s="4">
        <v>5610.3</v>
      </c>
      <c r="C11" s="4">
        <v>12014.2</v>
      </c>
      <c r="D11" s="4">
        <v>15541.5</v>
      </c>
      <c r="E11" s="4">
        <v>18737.9</v>
      </c>
    </row>
    <row r="12" spans="1:5" ht="12.75">
      <c r="A12" s="257" t="s">
        <v>678</v>
      </c>
      <c r="B12" s="4">
        <v>9.8</v>
      </c>
      <c r="C12" s="4">
        <v>15.4</v>
      </c>
      <c r="D12" s="4">
        <v>319.3</v>
      </c>
      <c r="E12" s="4">
        <v>8.1</v>
      </c>
    </row>
    <row r="13" spans="1:5" ht="12.75">
      <c r="A13" s="257" t="s">
        <v>679</v>
      </c>
      <c r="B13" s="4">
        <v>4032.3</v>
      </c>
      <c r="C13" s="4">
        <v>9259.5</v>
      </c>
      <c r="D13" s="4">
        <v>12588.5</v>
      </c>
      <c r="E13" s="4">
        <v>7500.5</v>
      </c>
    </row>
    <row r="14" spans="1:5" ht="12.75">
      <c r="A14" s="257" t="s">
        <v>680</v>
      </c>
      <c r="B14" s="4">
        <v>1568.2</v>
      </c>
      <c r="C14" s="4">
        <v>2739.3</v>
      </c>
      <c r="D14" s="4">
        <v>2633.7</v>
      </c>
      <c r="E14" s="4">
        <v>11229.3</v>
      </c>
    </row>
    <row r="15" spans="1:5" ht="12.75">
      <c r="A15" s="257" t="s">
        <v>681</v>
      </c>
      <c r="B15" s="4"/>
      <c r="C15" s="4"/>
      <c r="D15" s="4"/>
      <c r="E15" s="3"/>
    </row>
    <row r="16" spans="1:5" ht="12.75">
      <c r="A16" s="257" t="s">
        <v>682</v>
      </c>
      <c r="B16" s="4">
        <v>-8492</v>
      </c>
      <c r="C16" s="4">
        <v>-13746.6</v>
      </c>
      <c r="D16" s="4">
        <v>-7718</v>
      </c>
      <c r="E16" s="4">
        <v>-5175</v>
      </c>
    </row>
    <row r="17" spans="1:5" ht="12.75">
      <c r="A17" s="257" t="s">
        <v>678</v>
      </c>
      <c r="B17" s="4">
        <v>-9.8</v>
      </c>
      <c r="C17" s="4">
        <v>-15.4</v>
      </c>
      <c r="D17" s="4">
        <v>-319.3</v>
      </c>
      <c r="E17" s="4">
        <v>-8.1</v>
      </c>
    </row>
    <row r="18" spans="1:5" ht="12.75">
      <c r="A18" s="257" t="s">
        <v>679</v>
      </c>
      <c r="B18" s="4">
        <v>-2287</v>
      </c>
      <c r="C18" s="4">
        <v>-7618.5</v>
      </c>
      <c r="D18" s="4">
        <v>-5405.8</v>
      </c>
      <c r="E18" s="4">
        <v>-3205.5</v>
      </c>
    </row>
    <row r="19" spans="1:5" ht="12.75">
      <c r="A19" s="257" t="s">
        <v>680</v>
      </c>
      <c r="B19" s="4">
        <v>-6195.2</v>
      </c>
      <c r="C19" s="4">
        <v>-6112.7</v>
      </c>
      <c r="D19" s="4">
        <v>-1992.9</v>
      </c>
      <c r="E19" s="4">
        <v>-1961.4</v>
      </c>
    </row>
    <row r="20" spans="1:5" ht="12.75">
      <c r="A20" s="186" t="s">
        <v>531</v>
      </c>
      <c r="B20" s="7">
        <v>42895.7</v>
      </c>
      <c r="C20" s="7">
        <v>54775.8</v>
      </c>
      <c r="D20" s="7">
        <v>47462.4</v>
      </c>
      <c r="E20" s="7">
        <v>46567.2</v>
      </c>
    </row>
    <row r="21" spans="1:5" ht="9.75" customHeight="1">
      <c r="A21" s="186"/>
      <c r="B21" s="4"/>
      <c r="C21" s="3"/>
      <c r="D21" s="3"/>
      <c r="E21" s="3"/>
    </row>
    <row r="22" spans="1:5" ht="12.75">
      <c r="A22" s="186" t="s">
        <v>683</v>
      </c>
      <c r="B22" s="4"/>
      <c r="C22" s="3"/>
      <c r="D22" s="3"/>
      <c r="E22" s="3"/>
    </row>
    <row r="23" spans="1:5" ht="9.75" customHeight="1">
      <c r="A23" s="186"/>
      <c r="B23" s="4"/>
      <c r="C23" s="3"/>
      <c r="D23" s="3"/>
      <c r="E23" s="3"/>
    </row>
    <row r="24" spans="1:5" ht="12.75">
      <c r="A24" s="257" t="s">
        <v>540</v>
      </c>
      <c r="B24" s="4">
        <v>61184.9</v>
      </c>
      <c r="C24" s="4">
        <v>67754.4</v>
      </c>
      <c r="D24" s="4">
        <v>97461.3</v>
      </c>
      <c r="E24" s="4">
        <v>105023.4</v>
      </c>
    </row>
    <row r="25" spans="1:5" ht="12.75">
      <c r="A25" s="257" t="s">
        <v>541</v>
      </c>
      <c r="B25" s="4"/>
      <c r="C25" s="4"/>
      <c r="D25" s="4"/>
      <c r="E25" s="3"/>
    </row>
    <row r="26" spans="1:5" ht="12.75">
      <c r="A26" s="257" t="s">
        <v>684</v>
      </c>
      <c r="B26" s="4">
        <v>-1565.3</v>
      </c>
      <c r="C26" s="4">
        <v>4214.7</v>
      </c>
      <c r="D26" s="4">
        <v>10034.4</v>
      </c>
      <c r="E26" s="4">
        <v>14150</v>
      </c>
    </row>
    <row r="27" spans="1:5" ht="12.75">
      <c r="A27" s="257" t="s">
        <v>542</v>
      </c>
      <c r="B27" s="4">
        <v>765.1</v>
      </c>
      <c r="C27" s="4">
        <v>880.8</v>
      </c>
      <c r="D27" s="4">
        <v>1048.4</v>
      </c>
      <c r="E27" s="4">
        <v>1267.4</v>
      </c>
    </row>
    <row r="28" spans="1:5" ht="12.75">
      <c r="A28" s="257" t="s">
        <v>685</v>
      </c>
      <c r="B28" s="4"/>
      <c r="C28" s="4"/>
      <c r="D28" s="4"/>
      <c r="E28" s="3"/>
    </row>
    <row r="29" spans="1:5" ht="12.75">
      <c r="A29" s="257" t="s">
        <v>686</v>
      </c>
      <c r="B29" s="4">
        <v>0</v>
      </c>
      <c r="C29" s="4">
        <v>0</v>
      </c>
      <c r="D29" s="4">
        <v>0</v>
      </c>
      <c r="E29" s="4">
        <v>0</v>
      </c>
    </row>
    <row r="30" spans="1:5" ht="12.75">
      <c r="A30" s="257" t="s">
        <v>747</v>
      </c>
      <c r="B30" s="4">
        <v>-17489</v>
      </c>
      <c r="C30" s="4">
        <v>-18074.1</v>
      </c>
      <c r="D30" s="4">
        <v>-61081.7</v>
      </c>
      <c r="E30" s="4">
        <v>-73873.6</v>
      </c>
    </row>
    <row r="31" spans="1:5" ht="15.75" customHeight="1">
      <c r="A31" s="186" t="s">
        <v>531</v>
      </c>
      <c r="B31" s="7">
        <v>42895.7</v>
      </c>
      <c r="C31" s="7">
        <v>54775.8</v>
      </c>
      <c r="D31" s="7">
        <v>47462.4</v>
      </c>
      <c r="E31" s="7">
        <v>46567.2</v>
      </c>
    </row>
    <row r="32" spans="1:5" ht="9.75" customHeight="1" thickBot="1">
      <c r="A32" s="110"/>
      <c r="B32" s="23"/>
      <c r="C32" s="23"/>
      <c r="D32" s="23"/>
      <c r="E32" s="23"/>
    </row>
    <row r="33" ht="12.75">
      <c r="A33" s="218"/>
    </row>
  </sheetData>
  <sheetProtection/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33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="120" zoomScaleSheetLayoutView="120" zoomScalePageLayoutView="0" workbookViewId="0" topLeftCell="A1">
      <selection activeCell="I30" sqref="I30"/>
    </sheetView>
  </sheetViews>
  <sheetFormatPr defaultColWidth="9.00390625" defaultRowHeight="12.75"/>
  <cols>
    <col min="1" max="1" width="44.875" style="26" customWidth="1"/>
    <col min="2" max="5" width="10.75390625" style="26" customWidth="1"/>
    <col min="6" max="6" width="10.75390625" style="218" customWidth="1"/>
    <col min="7" max="16384" width="9.125" style="26" customWidth="1"/>
  </cols>
  <sheetData>
    <row r="1" ht="18.75" customHeight="1">
      <c r="A1" s="184" t="s">
        <v>9</v>
      </c>
    </row>
    <row r="2" ht="16.5" customHeight="1">
      <c r="A2" s="184" t="s">
        <v>10</v>
      </c>
    </row>
    <row r="3" spans="1:5" ht="15" customHeight="1" thickBot="1">
      <c r="A3" s="260" t="s">
        <v>792</v>
      </c>
      <c r="B3" s="110"/>
      <c r="C3" s="110"/>
      <c r="D3" s="110"/>
      <c r="E3" s="110"/>
    </row>
    <row r="4" spans="1:6" ht="15" customHeight="1" thickBot="1">
      <c r="A4" s="261"/>
      <c r="B4" s="234">
        <v>2010</v>
      </c>
      <c r="C4" s="234">
        <v>2011</v>
      </c>
      <c r="D4" s="234">
        <v>2012</v>
      </c>
      <c r="E4" s="234">
        <v>2013</v>
      </c>
      <c r="F4" s="186"/>
    </row>
    <row r="5" ht="9.75" customHeight="1">
      <c r="A5" s="226"/>
    </row>
    <row r="6" spans="1:6" ht="12.75">
      <c r="A6" s="262" t="s">
        <v>527</v>
      </c>
      <c r="B6" s="48">
        <v>472372.5</v>
      </c>
      <c r="C6" s="48">
        <v>601228.7</v>
      </c>
      <c r="D6" s="48">
        <v>635564.6</v>
      </c>
      <c r="E6" s="48">
        <v>717877.9</v>
      </c>
      <c r="F6" s="225"/>
    </row>
    <row r="7" spans="1:5" ht="9.75" customHeight="1">
      <c r="A7" s="262"/>
      <c r="B7" s="24"/>
      <c r="C7" s="24"/>
      <c r="D7" s="24"/>
      <c r="E7" s="24"/>
    </row>
    <row r="8" spans="1:6" ht="12.75">
      <c r="A8" s="24" t="s">
        <v>715</v>
      </c>
      <c r="B8" s="28">
        <v>115070.9</v>
      </c>
      <c r="C8" s="28">
        <v>149221.1</v>
      </c>
      <c r="D8" s="28">
        <v>167321.1</v>
      </c>
      <c r="E8" s="28">
        <v>171695.6</v>
      </c>
      <c r="F8" s="56"/>
    </row>
    <row r="9" spans="1:6" ht="12.75">
      <c r="A9" s="24" t="s">
        <v>716</v>
      </c>
      <c r="B9" s="28">
        <v>2400.1</v>
      </c>
      <c r="C9" s="28">
        <v>3675.3</v>
      </c>
      <c r="D9" s="28">
        <v>6099</v>
      </c>
      <c r="E9" s="28">
        <v>5822</v>
      </c>
      <c r="F9" s="56"/>
    </row>
    <row r="10" spans="1:6" ht="12.75">
      <c r="A10" s="24" t="s">
        <v>11</v>
      </c>
      <c r="B10" s="28">
        <v>115213.2</v>
      </c>
      <c r="C10" s="28">
        <v>152354.2</v>
      </c>
      <c r="D10" s="28">
        <v>116658.5</v>
      </c>
      <c r="E10" s="28">
        <v>157954.4</v>
      </c>
      <c r="F10" s="56"/>
    </row>
    <row r="11" spans="1:5" ht="12.75">
      <c r="A11" s="24" t="s">
        <v>717</v>
      </c>
      <c r="B11" s="28"/>
      <c r="C11" s="28"/>
      <c r="D11" s="28"/>
      <c r="E11" s="28"/>
    </row>
    <row r="12" spans="1:6" ht="12.75">
      <c r="A12" s="24" t="s">
        <v>718</v>
      </c>
      <c r="B12" s="28">
        <v>13720.3</v>
      </c>
      <c r="C12" s="28">
        <v>17591</v>
      </c>
      <c r="D12" s="28">
        <v>17642.6</v>
      </c>
      <c r="E12" s="28">
        <v>15635.5</v>
      </c>
      <c r="F12" s="56"/>
    </row>
    <row r="13" spans="1:6" ht="12.75">
      <c r="A13" s="24" t="s">
        <v>719</v>
      </c>
      <c r="B13" s="28"/>
      <c r="C13" s="28"/>
      <c r="D13" s="28"/>
      <c r="E13" s="28"/>
      <c r="F13" s="56"/>
    </row>
    <row r="14" spans="1:6" ht="12.75">
      <c r="A14" s="24" t="s">
        <v>720</v>
      </c>
      <c r="B14" s="28">
        <v>1382.8</v>
      </c>
      <c r="C14" s="28">
        <v>1408.3</v>
      </c>
      <c r="D14" s="28">
        <v>1460.4</v>
      </c>
      <c r="E14" s="28">
        <v>1664.7</v>
      </c>
      <c r="F14" s="56"/>
    </row>
    <row r="15" spans="1:6" ht="12.75">
      <c r="A15" s="24" t="s">
        <v>12</v>
      </c>
      <c r="B15" s="28">
        <v>38163.1</v>
      </c>
      <c r="C15" s="28">
        <v>44616.3</v>
      </c>
      <c r="D15" s="28">
        <v>60316.4</v>
      </c>
      <c r="E15" s="28">
        <v>73911.5</v>
      </c>
      <c r="F15" s="56"/>
    </row>
    <row r="16" spans="1:5" ht="12.75">
      <c r="A16" s="24" t="s">
        <v>721</v>
      </c>
      <c r="B16" s="28"/>
      <c r="C16" s="28"/>
      <c r="D16" s="28"/>
      <c r="E16" s="28"/>
    </row>
    <row r="17" spans="1:6" ht="12.75">
      <c r="A17" s="24" t="s">
        <v>722</v>
      </c>
      <c r="B17" s="28">
        <v>57393.4</v>
      </c>
      <c r="C17" s="28">
        <v>72148.8</v>
      </c>
      <c r="D17" s="28">
        <v>85602.1</v>
      </c>
      <c r="E17" s="28">
        <v>90178.8</v>
      </c>
      <c r="F17" s="56"/>
    </row>
    <row r="18" spans="1:6" ht="12.75">
      <c r="A18" s="24" t="s">
        <v>723</v>
      </c>
      <c r="B18" s="28">
        <v>22461.5</v>
      </c>
      <c r="C18" s="28">
        <v>29593.9</v>
      </c>
      <c r="D18" s="28">
        <v>32554.6</v>
      </c>
      <c r="E18" s="28">
        <v>35735.2</v>
      </c>
      <c r="F18" s="56"/>
    </row>
    <row r="19" spans="1:6" ht="12.75">
      <c r="A19" s="24" t="s">
        <v>724</v>
      </c>
      <c r="B19" s="28">
        <v>7791.5</v>
      </c>
      <c r="C19" s="28">
        <v>10791.6</v>
      </c>
      <c r="D19" s="28">
        <v>12277.6</v>
      </c>
      <c r="E19" s="28">
        <v>14731.1</v>
      </c>
      <c r="F19" s="56"/>
    </row>
    <row r="20" spans="1:6" ht="12.75">
      <c r="A20" s="24" t="s">
        <v>725</v>
      </c>
      <c r="B20" s="28">
        <v>19521.3</v>
      </c>
      <c r="C20" s="28">
        <v>21354</v>
      </c>
      <c r="D20" s="28">
        <v>23767.9</v>
      </c>
      <c r="E20" s="28">
        <v>27978.3</v>
      </c>
      <c r="F20" s="56"/>
    </row>
    <row r="21" spans="1:6" ht="12.75">
      <c r="A21" s="24" t="s">
        <v>726</v>
      </c>
      <c r="B21" s="28">
        <v>11526.7</v>
      </c>
      <c r="C21" s="28">
        <v>13460.2</v>
      </c>
      <c r="D21" s="28">
        <v>15917.6</v>
      </c>
      <c r="E21" s="28">
        <v>18748.4</v>
      </c>
      <c r="F21" s="56"/>
    </row>
    <row r="22" spans="1:5" ht="12.75">
      <c r="A22" s="24" t="s">
        <v>727</v>
      </c>
      <c r="B22" s="28">
        <v>9018.6</v>
      </c>
      <c r="C22" s="28">
        <v>10313</v>
      </c>
      <c r="D22" s="28">
        <v>11654</v>
      </c>
      <c r="E22" s="28">
        <v>13072.9</v>
      </c>
    </row>
    <row r="23" spans="1:6" ht="12.75">
      <c r="A23" s="24" t="s">
        <v>728</v>
      </c>
      <c r="B23" s="28">
        <v>6173.9</v>
      </c>
      <c r="C23" s="28">
        <v>8024.4</v>
      </c>
      <c r="D23" s="28">
        <v>9049.8</v>
      </c>
      <c r="E23" s="28">
        <v>8640.4</v>
      </c>
      <c r="F23" s="56"/>
    </row>
    <row r="24" spans="1:9" ht="12.75">
      <c r="A24" s="24" t="s">
        <v>729</v>
      </c>
      <c r="B24" s="4">
        <v>1527.3</v>
      </c>
      <c r="C24" s="4">
        <v>1852.9</v>
      </c>
      <c r="D24" s="4">
        <v>2296.4</v>
      </c>
      <c r="E24" s="4">
        <v>2764.8</v>
      </c>
      <c r="F24" s="3"/>
      <c r="G24" s="4"/>
      <c r="H24" s="4"/>
      <c r="I24" s="4"/>
    </row>
    <row r="25" spans="1:6" ht="12.75">
      <c r="A25" s="24" t="s">
        <v>731</v>
      </c>
      <c r="B25" s="28"/>
      <c r="C25" s="28"/>
      <c r="D25" s="28"/>
      <c r="E25" s="28"/>
      <c r="F25" s="26"/>
    </row>
    <row r="26" spans="1:9" ht="12" customHeight="1">
      <c r="A26" s="24" t="s">
        <v>730</v>
      </c>
      <c r="B26" s="4">
        <v>20908.8</v>
      </c>
      <c r="C26" s="4">
        <v>23464.3</v>
      </c>
      <c r="D26" s="4">
        <v>25413.8</v>
      </c>
      <c r="E26" s="4">
        <v>28010.3</v>
      </c>
      <c r="F26" s="3"/>
      <c r="G26" s="4"/>
      <c r="H26" s="4"/>
      <c r="I26" s="4"/>
    </row>
    <row r="27" spans="1:9" ht="12.75">
      <c r="A27" s="24" t="s">
        <v>13</v>
      </c>
      <c r="B27" s="4">
        <v>13625.8</v>
      </c>
      <c r="C27" s="4">
        <v>19952.6</v>
      </c>
      <c r="D27" s="4">
        <v>23716.6</v>
      </c>
      <c r="E27" s="4">
        <v>24409.3</v>
      </c>
      <c r="F27" s="3"/>
      <c r="G27" s="4"/>
      <c r="H27" s="4"/>
      <c r="I27" s="4"/>
    </row>
    <row r="28" spans="1:9" ht="12.75">
      <c r="A28" s="24" t="s">
        <v>732</v>
      </c>
      <c r="B28" s="4">
        <v>8179.3</v>
      </c>
      <c r="C28" s="4">
        <v>11701.6</v>
      </c>
      <c r="D28" s="4">
        <v>14388</v>
      </c>
      <c r="E28" s="4">
        <v>15576.5</v>
      </c>
      <c r="F28" s="3"/>
      <c r="G28" s="4"/>
      <c r="H28" s="4"/>
      <c r="I28" s="4"/>
    </row>
    <row r="29" spans="1:9" ht="12.75">
      <c r="A29" s="24" t="s">
        <v>733</v>
      </c>
      <c r="B29" s="4">
        <v>2463.1</v>
      </c>
      <c r="C29" s="4">
        <v>3006.9</v>
      </c>
      <c r="D29" s="4">
        <v>2619.1</v>
      </c>
      <c r="E29" s="4">
        <v>3318.3</v>
      </c>
      <c r="F29" s="3"/>
      <c r="G29" s="4"/>
      <c r="H29" s="4"/>
      <c r="I29" s="4"/>
    </row>
    <row r="30" spans="1:9" ht="12.75">
      <c r="A30" s="24" t="s">
        <v>734</v>
      </c>
      <c r="B30" s="4">
        <v>5830.9</v>
      </c>
      <c r="C30" s="4">
        <v>6698.3</v>
      </c>
      <c r="D30" s="4">
        <v>6809.1</v>
      </c>
      <c r="E30" s="4">
        <v>8029.9</v>
      </c>
      <c r="F30" s="4"/>
      <c r="G30" s="4"/>
      <c r="H30" s="2"/>
      <c r="I30" s="4"/>
    </row>
    <row r="31" spans="1:5" ht="9.75" customHeight="1" thickBot="1">
      <c r="A31" s="110"/>
      <c r="B31" s="110"/>
      <c r="C31" s="110"/>
      <c r="D31" s="110"/>
      <c r="E31" s="110"/>
    </row>
    <row r="33" ht="18.75" customHeight="1">
      <c r="A33" s="184" t="s">
        <v>14</v>
      </c>
    </row>
    <row r="34" spans="1:5" ht="15.75" customHeight="1" thickBot="1">
      <c r="A34" s="260" t="s">
        <v>15</v>
      </c>
      <c r="B34" s="110"/>
      <c r="C34" s="110"/>
      <c r="D34" s="110"/>
      <c r="E34" s="110"/>
    </row>
    <row r="35" spans="1:6" ht="18" customHeight="1" thickBot="1">
      <c r="A35" s="261"/>
      <c r="B35" s="234">
        <v>2010</v>
      </c>
      <c r="C35" s="234">
        <v>2011</v>
      </c>
      <c r="D35" s="234">
        <v>2012</v>
      </c>
      <c r="E35" s="234">
        <v>2013</v>
      </c>
      <c r="F35" s="186"/>
    </row>
    <row r="36" ht="9.75" customHeight="1">
      <c r="A36" s="226"/>
    </row>
    <row r="37" spans="1:6" ht="12.75">
      <c r="A37" s="263" t="s">
        <v>16</v>
      </c>
      <c r="B37" s="48">
        <v>274585.6</v>
      </c>
      <c r="C37" s="48">
        <v>346807.2</v>
      </c>
      <c r="D37" s="48">
        <v>365841.3</v>
      </c>
      <c r="E37" s="48">
        <v>411998.6</v>
      </c>
      <c r="F37" s="225"/>
    </row>
    <row r="38" spans="2:5" ht="9.75" customHeight="1">
      <c r="B38" s="28"/>
      <c r="C38" s="28"/>
      <c r="D38" s="24"/>
      <c r="E38" s="28"/>
    </row>
    <row r="39" spans="1:6" ht="12.75">
      <c r="A39" s="24" t="s">
        <v>715</v>
      </c>
      <c r="B39" s="28">
        <v>76620.3</v>
      </c>
      <c r="C39" s="28">
        <v>101846.1</v>
      </c>
      <c r="D39" s="28">
        <v>115614.6</v>
      </c>
      <c r="E39" s="28">
        <v>119688</v>
      </c>
      <c r="F39" s="56"/>
    </row>
    <row r="40" spans="1:6" ht="12.75">
      <c r="A40" s="24" t="s">
        <v>716</v>
      </c>
      <c r="B40" s="28">
        <v>1016.1</v>
      </c>
      <c r="C40" s="28">
        <v>1506.5</v>
      </c>
      <c r="D40" s="28">
        <v>3374.5</v>
      </c>
      <c r="E40" s="28">
        <v>3275.8</v>
      </c>
      <c r="F40" s="56"/>
    </row>
    <row r="41" spans="1:6" ht="12.75">
      <c r="A41" s="24" t="s">
        <v>11</v>
      </c>
      <c r="B41" s="28">
        <v>78058.3</v>
      </c>
      <c r="C41" s="28">
        <v>100109</v>
      </c>
      <c r="D41" s="28">
        <v>79179.2</v>
      </c>
      <c r="E41" s="28">
        <v>101931.2</v>
      </c>
      <c r="F41" s="56"/>
    </row>
    <row r="42" spans="1:6" ht="12.75">
      <c r="A42" s="24" t="s">
        <v>717</v>
      </c>
      <c r="B42" s="28"/>
      <c r="C42" s="28"/>
      <c r="D42" s="28"/>
      <c r="E42" s="28"/>
      <c r="F42" s="56"/>
    </row>
    <row r="43" spans="1:5" ht="12.75">
      <c r="A43" s="24" t="s">
        <v>718</v>
      </c>
      <c r="B43" s="24">
        <v>7258.5</v>
      </c>
      <c r="C43" s="24">
        <v>8394.3</v>
      </c>
      <c r="D43" s="24">
        <v>9680.6</v>
      </c>
      <c r="E43" s="28">
        <v>9396.2</v>
      </c>
    </row>
    <row r="44" spans="1:6" ht="12.75">
      <c r="A44" s="24" t="s">
        <v>719</v>
      </c>
      <c r="B44" s="28"/>
      <c r="C44" s="28"/>
      <c r="D44" s="28"/>
      <c r="E44" s="28"/>
      <c r="F44" s="56"/>
    </row>
    <row r="45" spans="1:6" ht="12.75">
      <c r="A45" s="24" t="s">
        <v>720</v>
      </c>
      <c r="B45" s="28">
        <v>672</v>
      </c>
      <c r="C45" s="28">
        <v>595.9</v>
      </c>
      <c r="D45" s="28">
        <v>690.5</v>
      </c>
      <c r="E45" s="28">
        <v>671.9</v>
      </c>
      <c r="F45" s="56"/>
    </row>
    <row r="46" spans="1:5" ht="12.75">
      <c r="A46" s="24" t="s">
        <v>12</v>
      </c>
      <c r="B46" s="28">
        <v>25994</v>
      </c>
      <c r="C46" s="28">
        <v>30538</v>
      </c>
      <c r="D46" s="24">
        <v>40150.1</v>
      </c>
      <c r="E46" s="28">
        <v>51445</v>
      </c>
    </row>
    <row r="47" spans="1:6" ht="12.75">
      <c r="A47" s="24" t="s">
        <v>721</v>
      </c>
      <c r="B47" s="28"/>
      <c r="C47" s="28"/>
      <c r="D47" s="28"/>
      <c r="E47" s="28"/>
      <c r="F47" s="56"/>
    </row>
    <row r="48" spans="1:6" ht="12.75">
      <c r="A48" s="24" t="s">
        <v>722</v>
      </c>
      <c r="B48" s="28">
        <v>22307</v>
      </c>
      <c r="C48" s="28">
        <v>28896.8</v>
      </c>
      <c r="D48" s="28">
        <v>36208.5</v>
      </c>
      <c r="E48" s="28">
        <v>31503.6</v>
      </c>
      <c r="F48" s="56"/>
    </row>
    <row r="49" spans="1:6" ht="12.75">
      <c r="A49" s="24" t="s">
        <v>723</v>
      </c>
      <c r="B49" s="28">
        <v>11727.3</v>
      </c>
      <c r="C49" s="28">
        <v>16492.9</v>
      </c>
      <c r="D49" s="28">
        <v>17903.2</v>
      </c>
      <c r="E49" s="28">
        <v>21818.4</v>
      </c>
      <c r="F49" s="56"/>
    </row>
    <row r="50" spans="1:6" ht="12.75">
      <c r="A50" s="24" t="s">
        <v>724</v>
      </c>
      <c r="B50" s="28">
        <v>5029.5</v>
      </c>
      <c r="C50" s="28">
        <v>6628.5</v>
      </c>
      <c r="D50" s="28">
        <v>7993.6</v>
      </c>
      <c r="E50" s="28">
        <v>9071.3</v>
      </c>
      <c r="F50" s="56"/>
    </row>
    <row r="51" spans="1:6" ht="12.75">
      <c r="A51" s="24" t="s">
        <v>725</v>
      </c>
      <c r="B51" s="28">
        <v>10262.1</v>
      </c>
      <c r="C51" s="28">
        <v>10220.2</v>
      </c>
      <c r="D51" s="24">
        <v>8811.6</v>
      </c>
      <c r="E51" s="28">
        <v>12237.8</v>
      </c>
      <c r="F51" s="56"/>
    </row>
    <row r="52" spans="1:6" ht="12.75">
      <c r="A52" s="24" t="s">
        <v>726</v>
      </c>
      <c r="B52" s="28">
        <v>2952.8</v>
      </c>
      <c r="C52" s="28">
        <v>3504.2</v>
      </c>
      <c r="D52" s="28">
        <v>4552</v>
      </c>
      <c r="E52" s="28">
        <v>5326.3</v>
      </c>
      <c r="F52" s="56"/>
    </row>
    <row r="53" spans="1:6" ht="12.75">
      <c r="A53" s="24" t="s">
        <v>727</v>
      </c>
      <c r="B53" s="28">
        <v>3009.3</v>
      </c>
      <c r="C53" s="28">
        <v>4087.2</v>
      </c>
      <c r="D53" s="28">
        <v>4391.5</v>
      </c>
      <c r="E53" s="28">
        <v>4754.7</v>
      </c>
      <c r="F53" s="56"/>
    </row>
    <row r="54" spans="1:6" ht="12.75">
      <c r="A54" s="24" t="s">
        <v>728</v>
      </c>
      <c r="B54" s="28">
        <v>2687.6</v>
      </c>
      <c r="C54" s="28">
        <v>2876.4</v>
      </c>
      <c r="D54" s="28">
        <v>3855.5</v>
      </c>
      <c r="E54" s="28">
        <v>3436.7</v>
      </c>
      <c r="F54" s="56"/>
    </row>
    <row r="55" spans="1:9" ht="12.75">
      <c r="A55" s="24" t="s">
        <v>729</v>
      </c>
      <c r="B55" s="4">
        <v>652.7</v>
      </c>
      <c r="C55" s="4">
        <v>831.2</v>
      </c>
      <c r="D55" s="4">
        <v>1061.2</v>
      </c>
      <c r="E55" s="4">
        <v>1173.3</v>
      </c>
      <c r="F55" s="4"/>
      <c r="G55" s="4"/>
      <c r="H55" s="4"/>
      <c r="I55" s="4"/>
    </row>
    <row r="56" spans="1:6" ht="12.75">
      <c r="A56" s="24" t="s">
        <v>731</v>
      </c>
      <c r="B56" s="214"/>
      <c r="C56" s="214"/>
      <c r="D56" s="214"/>
      <c r="E56" s="214"/>
      <c r="F56" s="26"/>
    </row>
    <row r="57" spans="1:9" ht="12.75">
      <c r="A57" s="24" t="s">
        <v>730</v>
      </c>
      <c r="B57" s="4">
        <v>8545.4</v>
      </c>
      <c r="C57" s="4">
        <v>9008.9</v>
      </c>
      <c r="D57" s="4">
        <v>9538.4</v>
      </c>
      <c r="E57" s="4">
        <v>10249.1</v>
      </c>
      <c r="F57" s="4"/>
      <c r="G57" s="4"/>
      <c r="H57" s="4"/>
      <c r="I57" s="4"/>
    </row>
    <row r="58" spans="1:9" ht="12.75">
      <c r="A58" s="24" t="s">
        <v>13</v>
      </c>
      <c r="B58" s="4">
        <v>3971.7</v>
      </c>
      <c r="C58" s="4">
        <v>4671.8</v>
      </c>
      <c r="D58" s="4">
        <v>5126.9</v>
      </c>
      <c r="E58" s="4">
        <v>5540.7</v>
      </c>
      <c r="F58" s="4"/>
      <c r="G58" s="4"/>
      <c r="H58" s="4"/>
      <c r="I58" s="4"/>
    </row>
    <row r="59" spans="1:9" ht="12.75">
      <c r="A59" s="24" t="s">
        <v>732</v>
      </c>
      <c r="B59" s="4">
        <v>2591</v>
      </c>
      <c r="C59" s="4">
        <v>3393.4</v>
      </c>
      <c r="D59" s="4">
        <v>3845.1</v>
      </c>
      <c r="E59" s="4">
        <v>4467.3</v>
      </c>
      <c r="F59" s="4"/>
      <c r="G59" s="4"/>
      <c r="H59" s="4"/>
      <c r="I59" s="4"/>
    </row>
    <row r="60" spans="1:9" ht="12.75">
      <c r="A60" s="24" t="s">
        <v>733</v>
      </c>
      <c r="B60" s="4">
        <v>961</v>
      </c>
      <c r="C60" s="4">
        <v>1033.6</v>
      </c>
      <c r="D60" s="3">
        <v>834.8</v>
      </c>
      <c r="E60" s="4">
        <v>1195.1</v>
      </c>
      <c r="F60" s="4"/>
      <c r="G60" s="4"/>
      <c r="H60" s="2"/>
      <c r="I60" s="4"/>
    </row>
    <row r="61" spans="1:9" ht="12.75">
      <c r="A61" s="24" t="s">
        <v>734</v>
      </c>
      <c r="B61" s="4">
        <v>2997.8</v>
      </c>
      <c r="C61" s="4">
        <v>3827.7</v>
      </c>
      <c r="D61" s="4">
        <v>3482.6</v>
      </c>
      <c r="E61" s="4">
        <v>4075.5</v>
      </c>
      <c r="F61" s="4"/>
      <c r="G61" s="4"/>
      <c r="H61" s="4"/>
      <c r="I61" s="4"/>
    </row>
    <row r="62" spans="1:6" ht="12.75">
      <c r="A62" s="226" t="s">
        <v>17</v>
      </c>
      <c r="B62" s="28"/>
      <c r="C62" s="28"/>
      <c r="D62" s="214"/>
      <c r="E62" s="28"/>
      <c r="F62" s="56"/>
    </row>
    <row r="63" spans="1:6" ht="13.5" customHeight="1" thickBot="1">
      <c r="A63" s="59" t="s">
        <v>748</v>
      </c>
      <c r="B63" s="142">
        <v>7271.2</v>
      </c>
      <c r="C63" s="142">
        <v>8344.6</v>
      </c>
      <c r="D63" s="142">
        <v>9546.9</v>
      </c>
      <c r="E63" s="142">
        <v>10740.7</v>
      </c>
      <c r="F63" s="56"/>
    </row>
    <row r="64" ht="4.5" customHeight="1">
      <c r="A64" s="264"/>
    </row>
    <row r="65" ht="15.75" customHeight="1">
      <c r="A65" s="184" t="s">
        <v>14</v>
      </c>
    </row>
    <row r="66" spans="1:5" ht="13.5" customHeight="1" thickBot="1">
      <c r="A66" s="265" t="s">
        <v>556</v>
      </c>
      <c r="B66" s="110"/>
      <c r="C66" s="110"/>
      <c r="D66" s="110"/>
      <c r="E66" s="110"/>
    </row>
    <row r="67" spans="1:6" ht="18" customHeight="1" thickBot="1">
      <c r="A67" s="261"/>
      <c r="B67" s="234">
        <v>2010</v>
      </c>
      <c r="C67" s="234">
        <v>2011</v>
      </c>
      <c r="D67" s="234">
        <v>2012</v>
      </c>
      <c r="E67" s="234">
        <v>2013</v>
      </c>
      <c r="F67" s="267"/>
    </row>
    <row r="68" ht="9.75" customHeight="1">
      <c r="A68" s="226"/>
    </row>
    <row r="69" spans="1:9" s="24" customFormat="1" ht="14.25">
      <c r="A69" s="235" t="s">
        <v>693</v>
      </c>
      <c r="B69" s="48">
        <v>220369.3</v>
      </c>
      <c r="C69" s="48">
        <v>285989.1</v>
      </c>
      <c r="D69" s="48">
        <v>310471.3</v>
      </c>
      <c r="E69" s="48">
        <v>355294.8</v>
      </c>
      <c r="F69" s="225"/>
      <c r="G69" s="225"/>
      <c r="H69" s="225"/>
      <c r="I69" s="225"/>
    </row>
    <row r="70" spans="1:6" s="24" customFormat="1" ht="9.75" customHeight="1">
      <c r="A70" s="235"/>
      <c r="B70" s="28"/>
      <c r="C70" s="28"/>
      <c r="D70" s="28"/>
      <c r="E70" s="28"/>
      <c r="F70" s="226"/>
    </row>
    <row r="71" spans="1:8" s="24" customFormat="1" ht="12">
      <c r="A71" s="236" t="s">
        <v>65</v>
      </c>
      <c r="B71" s="28">
        <v>197786.9</v>
      </c>
      <c r="C71" s="28">
        <v>254421.5</v>
      </c>
      <c r="D71" s="28">
        <v>269723.3</v>
      </c>
      <c r="E71" s="28">
        <v>305879.3</v>
      </c>
      <c r="F71" s="56"/>
      <c r="G71" s="28"/>
      <c r="H71" s="28"/>
    </row>
    <row r="72" spans="1:8" s="24" customFormat="1" ht="12">
      <c r="A72" s="467" t="s">
        <v>715</v>
      </c>
      <c r="B72" s="28">
        <v>38450.6</v>
      </c>
      <c r="C72" s="28">
        <v>47375</v>
      </c>
      <c r="D72" s="28">
        <v>51706.5</v>
      </c>
      <c r="E72" s="28">
        <v>52007.6</v>
      </c>
      <c r="F72" s="56"/>
      <c r="G72" s="28"/>
      <c r="H72" s="28"/>
    </row>
    <row r="73" spans="1:8" s="24" customFormat="1" ht="12">
      <c r="A73" s="467" t="s">
        <v>716</v>
      </c>
      <c r="B73" s="28">
        <v>1384</v>
      </c>
      <c r="C73" s="28">
        <v>2168.8</v>
      </c>
      <c r="D73" s="28">
        <v>2724.5</v>
      </c>
      <c r="E73" s="28">
        <v>2546.2</v>
      </c>
      <c r="F73" s="56"/>
      <c r="G73" s="28"/>
      <c r="H73" s="28"/>
    </row>
    <row r="74" spans="1:8" s="24" customFormat="1" ht="12">
      <c r="A74" s="467" t="s">
        <v>11</v>
      </c>
      <c r="B74" s="28">
        <v>37154.9</v>
      </c>
      <c r="C74" s="28">
        <v>52245.2</v>
      </c>
      <c r="D74" s="28">
        <v>37479.3</v>
      </c>
      <c r="E74" s="28">
        <v>56023.2</v>
      </c>
      <c r="F74" s="56"/>
      <c r="G74" s="28"/>
      <c r="H74" s="28"/>
    </row>
    <row r="75" spans="1:8" s="24" customFormat="1" ht="12">
      <c r="A75" s="467" t="s">
        <v>717</v>
      </c>
      <c r="B75" s="28"/>
      <c r="C75" s="28"/>
      <c r="D75" s="28"/>
      <c r="E75" s="28"/>
      <c r="F75" s="56"/>
      <c r="G75" s="28"/>
      <c r="H75" s="28"/>
    </row>
    <row r="76" spans="1:8" s="24" customFormat="1" ht="12">
      <c r="A76" s="467" t="s">
        <v>718</v>
      </c>
      <c r="B76" s="28">
        <v>6461.8</v>
      </c>
      <c r="C76" s="28">
        <v>9196.7</v>
      </c>
      <c r="D76" s="28">
        <v>7962</v>
      </c>
      <c r="E76" s="28">
        <v>6239.3</v>
      </c>
      <c r="F76" s="56"/>
      <c r="H76" s="28"/>
    </row>
    <row r="77" spans="1:8" s="24" customFormat="1" ht="12">
      <c r="A77" s="467" t="s">
        <v>719</v>
      </c>
      <c r="B77" s="28"/>
      <c r="C77" s="28"/>
      <c r="D77" s="28"/>
      <c r="E77" s="28"/>
      <c r="F77" s="56"/>
      <c r="G77" s="28"/>
      <c r="H77" s="28"/>
    </row>
    <row r="78" spans="1:8" s="24" customFormat="1" ht="12">
      <c r="A78" s="467" t="s">
        <v>720</v>
      </c>
      <c r="B78" s="28">
        <v>710.8</v>
      </c>
      <c r="C78" s="28">
        <v>812.4</v>
      </c>
      <c r="D78" s="28">
        <v>769.9</v>
      </c>
      <c r="E78" s="28">
        <v>992.8</v>
      </c>
      <c r="F78" s="56"/>
      <c r="G78" s="28"/>
      <c r="H78" s="28"/>
    </row>
    <row r="79" spans="1:8" s="24" customFormat="1" ht="12">
      <c r="A79" s="467" t="s">
        <v>12</v>
      </c>
      <c r="B79" s="28">
        <v>12169.1</v>
      </c>
      <c r="C79" s="28">
        <v>14078.3</v>
      </c>
      <c r="D79" s="28">
        <v>20166.3</v>
      </c>
      <c r="E79" s="28">
        <v>22466.5</v>
      </c>
      <c r="F79" s="56"/>
      <c r="H79" s="28"/>
    </row>
    <row r="80" spans="1:8" s="24" customFormat="1" ht="12">
      <c r="A80" s="467" t="s">
        <v>721</v>
      </c>
      <c r="B80" s="28"/>
      <c r="C80" s="28"/>
      <c r="D80" s="28"/>
      <c r="E80" s="28"/>
      <c r="F80" s="56"/>
      <c r="G80" s="28"/>
      <c r="H80" s="28"/>
    </row>
    <row r="81" spans="1:8" s="24" customFormat="1" ht="12">
      <c r="A81" s="467" t="s">
        <v>722</v>
      </c>
      <c r="B81" s="28">
        <v>35086.4</v>
      </c>
      <c r="C81" s="28">
        <v>43252</v>
      </c>
      <c r="D81" s="28">
        <v>49393.6</v>
      </c>
      <c r="E81" s="28">
        <v>58675.2</v>
      </c>
      <c r="F81" s="56"/>
      <c r="G81" s="28"/>
      <c r="H81" s="28"/>
    </row>
    <row r="82" spans="1:8" s="24" customFormat="1" ht="12">
      <c r="A82" s="467" t="s">
        <v>723</v>
      </c>
      <c r="B82" s="28">
        <v>10734.2</v>
      </c>
      <c r="C82" s="28">
        <v>13101</v>
      </c>
      <c r="D82" s="28">
        <v>14651.4</v>
      </c>
      <c r="E82" s="28">
        <v>13916.8</v>
      </c>
      <c r="F82" s="56"/>
      <c r="G82" s="28"/>
      <c r="H82" s="28"/>
    </row>
    <row r="83" spans="1:8" s="24" customFormat="1" ht="12" hidden="1">
      <c r="A83" s="467" t="s">
        <v>724</v>
      </c>
      <c r="B83" s="28">
        <v>2762</v>
      </c>
      <c r="C83" s="28">
        <v>4163.1</v>
      </c>
      <c r="D83" s="28">
        <v>4284</v>
      </c>
      <c r="E83" s="28">
        <v>5659.8</v>
      </c>
      <c r="F83" s="56"/>
      <c r="G83" s="28"/>
      <c r="H83" s="28"/>
    </row>
    <row r="84" spans="1:8" s="24" customFormat="1" ht="12">
      <c r="A84" s="24" t="s">
        <v>797</v>
      </c>
      <c r="B84" s="28">
        <v>2762</v>
      </c>
      <c r="C84" s="28">
        <v>4163.1</v>
      </c>
      <c r="D84" s="28">
        <v>4284</v>
      </c>
      <c r="E84" s="28">
        <v>5659.8</v>
      </c>
      <c r="F84" s="56"/>
      <c r="G84" s="28"/>
      <c r="H84" s="28"/>
    </row>
    <row r="85" spans="1:8" s="24" customFormat="1" ht="12">
      <c r="A85" s="467" t="s">
        <v>725</v>
      </c>
      <c r="B85" s="28">
        <v>9259.2</v>
      </c>
      <c r="C85" s="28">
        <v>11133.8</v>
      </c>
      <c r="D85" s="28">
        <v>14956.3</v>
      </c>
      <c r="E85" s="28">
        <v>15740.5</v>
      </c>
      <c r="F85" s="56"/>
      <c r="G85" s="28"/>
      <c r="H85" s="28"/>
    </row>
    <row r="86" spans="1:8" s="24" customFormat="1" ht="12">
      <c r="A86" s="467" t="s">
        <v>726</v>
      </c>
      <c r="B86" s="28">
        <v>8573.9</v>
      </c>
      <c r="C86" s="28">
        <v>9956</v>
      </c>
      <c r="D86" s="28">
        <v>11365.6</v>
      </c>
      <c r="E86" s="28">
        <v>13422.1</v>
      </c>
      <c r="F86" s="56"/>
      <c r="G86" s="28"/>
      <c r="H86" s="28"/>
    </row>
    <row r="87" spans="1:8" s="24" customFormat="1" ht="12">
      <c r="A87" s="467" t="s">
        <v>727</v>
      </c>
      <c r="B87" s="28">
        <v>6009.3</v>
      </c>
      <c r="C87" s="28">
        <v>6225.8</v>
      </c>
      <c r="D87" s="28">
        <v>7262.5</v>
      </c>
      <c r="E87" s="28">
        <v>8318.2</v>
      </c>
      <c r="F87" s="56"/>
      <c r="G87" s="28"/>
      <c r="H87" s="28"/>
    </row>
    <row r="88" spans="1:8" s="24" customFormat="1" ht="12">
      <c r="A88" s="467" t="s">
        <v>728</v>
      </c>
      <c r="B88" s="28">
        <v>3486.3</v>
      </c>
      <c r="C88" s="28">
        <v>5148</v>
      </c>
      <c r="D88" s="28">
        <v>5194.3</v>
      </c>
      <c r="E88" s="28">
        <v>5203.7</v>
      </c>
      <c r="F88" s="56"/>
      <c r="G88" s="28"/>
      <c r="H88" s="28"/>
    </row>
    <row r="89" spans="1:9" s="24" customFormat="1" ht="12">
      <c r="A89" s="467" t="s">
        <v>729</v>
      </c>
      <c r="B89" s="28">
        <v>874.6</v>
      </c>
      <c r="C89" s="28">
        <v>1021.7</v>
      </c>
      <c r="D89" s="28">
        <v>1235.2</v>
      </c>
      <c r="E89" s="28">
        <v>1591.5</v>
      </c>
      <c r="F89" s="4"/>
      <c r="G89" s="4"/>
      <c r="H89" s="4"/>
      <c r="I89" s="4"/>
    </row>
    <row r="90" spans="1:5" s="24" customFormat="1" ht="12">
      <c r="A90" s="467" t="s">
        <v>731</v>
      </c>
      <c r="B90" s="28"/>
      <c r="C90" s="28"/>
      <c r="D90" s="28"/>
      <c r="E90" s="28"/>
    </row>
    <row r="91" spans="1:9" s="24" customFormat="1" ht="12">
      <c r="A91" s="467" t="s">
        <v>730</v>
      </c>
      <c r="B91" s="28">
        <v>12363.4</v>
      </c>
      <c r="C91" s="28">
        <v>14455.4</v>
      </c>
      <c r="D91" s="28">
        <v>15875.4</v>
      </c>
      <c r="E91" s="28">
        <v>17761.2</v>
      </c>
      <c r="F91" s="4"/>
      <c r="G91" s="4"/>
      <c r="H91" s="3"/>
      <c r="I91" s="4"/>
    </row>
    <row r="92" spans="1:9" s="24" customFormat="1" ht="12">
      <c r="A92" s="467" t="s">
        <v>13</v>
      </c>
      <c r="B92" s="28">
        <v>9654.1</v>
      </c>
      <c r="C92" s="28">
        <v>15280.8</v>
      </c>
      <c r="D92" s="28">
        <v>18589.7</v>
      </c>
      <c r="E92" s="28">
        <v>18868.6</v>
      </c>
      <c r="F92" s="4"/>
      <c r="G92" s="4"/>
      <c r="H92" s="4"/>
      <c r="I92" s="4"/>
    </row>
    <row r="93" spans="1:9" s="24" customFormat="1" ht="12">
      <c r="A93" s="467" t="s">
        <v>732</v>
      </c>
      <c r="B93" s="28">
        <v>5588.3</v>
      </c>
      <c r="C93" s="28">
        <v>8308.2</v>
      </c>
      <c r="D93" s="28">
        <v>10542.9</v>
      </c>
      <c r="E93" s="28">
        <v>11109.2</v>
      </c>
      <c r="F93" s="4"/>
      <c r="G93" s="4"/>
      <c r="H93" s="4"/>
      <c r="I93" s="4"/>
    </row>
    <row r="94" spans="1:9" s="24" customFormat="1" ht="12">
      <c r="A94" s="467" t="s">
        <v>733</v>
      </c>
      <c r="B94" s="28">
        <v>1502.1</v>
      </c>
      <c r="C94" s="28">
        <v>1973.3</v>
      </c>
      <c r="D94" s="28">
        <v>1784.3</v>
      </c>
      <c r="E94" s="28">
        <v>2123.2</v>
      </c>
      <c r="F94" s="4"/>
      <c r="G94" s="4"/>
      <c r="H94" s="4"/>
      <c r="I94" s="4"/>
    </row>
    <row r="95" spans="1:9" s="24" customFormat="1" ht="12">
      <c r="A95" s="467" t="s">
        <v>734</v>
      </c>
      <c r="B95" s="28">
        <v>2833.1</v>
      </c>
      <c r="C95" s="28">
        <v>2870.6</v>
      </c>
      <c r="D95" s="28">
        <v>3326.5</v>
      </c>
      <c r="E95" s="28">
        <v>3954.4</v>
      </c>
      <c r="F95" s="4"/>
      <c r="G95" s="4"/>
      <c r="H95" s="4"/>
      <c r="I95" s="4"/>
    </row>
    <row r="96" spans="1:6" s="24" customFormat="1" ht="12">
      <c r="A96" s="468" t="s">
        <v>17</v>
      </c>
      <c r="F96" s="56"/>
    </row>
    <row r="97" spans="1:8" s="24" customFormat="1" ht="12">
      <c r="A97" s="467" t="s">
        <v>748</v>
      </c>
      <c r="B97" s="28">
        <v>-7271.2</v>
      </c>
      <c r="C97" s="28">
        <v>-8344.6</v>
      </c>
      <c r="D97" s="28">
        <v>-9546.9</v>
      </c>
      <c r="E97" s="28">
        <v>-10740.7</v>
      </c>
      <c r="F97" s="56"/>
      <c r="G97" s="28"/>
      <c r="H97" s="28"/>
    </row>
    <row r="98" spans="1:8" s="24" customFormat="1" ht="12">
      <c r="A98" s="226" t="s">
        <v>77</v>
      </c>
      <c r="B98" s="485">
        <v>22582.4</v>
      </c>
      <c r="C98" s="29">
        <v>31567.6</v>
      </c>
      <c r="D98" s="29">
        <v>40748</v>
      </c>
      <c r="E98" s="29">
        <v>49415.5</v>
      </c>
      <c r="F98" s="56"/>
      <c r="G98" s="28"/>
      <c r="H98" s="28"/>
    </row>
    <row r="99" spans="1:5" ht="9.75" customHeight="1" thickBot="1">
      <c r="A99" s="59"/>
      <c r="B99" s="110"/>
      <c r="C99" s="110"/>
      <c r="D99" s="110"/>
      <c r="E99" s="110"/>
    </row>
    <row r="100" ht="14.25" customHeight="1">
      <c r="A100" s="266" t="s">
        <v>694</v>
      </c>
    </row>
  </sheetData>
  <sheetProtection/>
  <printOptions/>
  <pageMargins left="0.9448818897637796" right="0.7480314960629921" top="0.7874015748031497" bottom="0.7874015748031497" header="0.5118110236220472" footer="0.5118110236220472"/>
  <pageSetup firstPageNumber="36" useFirstPageNumber="1" horizontalDpi="600" verticalDpi="600" orientation="portrait" paperSize="9" scale="91" r:id="rId1"/>
  <headerFooter alignWithMargins="0">
    <oddFooter>&amp;C&amp;"Times New Roman,обычный"&amp;9&amp;P</oddFooter>
  </headerFooter>
  <rowBreaks count="1" manualBreakCount="1">
    <brk id="6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Normal="120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6.75390625" style="26" customWidth="1"/>
    <col min="2" max="5" width="10.75390625" style="26" customWidth="1"/>
    <col min="6" max="6" width="9.25390625" style="26" customWidth="1"/>
    <col min="7" max="16384" width="9.125" style="26" customWidth="1"/>
  </cols>
  <sheetData>
    <row r="1" ht="18.75" customHeight="1">
      <c r="A1" s="184" t="s">
        <v>14</v>
      </c>
    </row>
    <row r="2" spans="1:6" ht="15" customHeight="1" thickBot="1">
      <c r="A2" s="260" t="s">
        <v>556</v>
      </c>
      <c r="B2" s="110"/>
      <c r="C2" s="110"/>
      <c r="D2" s="110"/>
      <c r="E2" s="110"/>
      <c r="F2" s="218"/>
    </row>
    <row r="3" spans="1:6" ht="18" customHeight="1" thickBot="1">
      <c r="A3" s="261"/>
      <c r="B3" s="234">
        <v>2010</v>
      </c>
      <c r="C3" s="234">
        <v>2011</v>
      </c>
      <c r="D3" s="234">
        <v>2012</v>
      </c>
      <c r="E3" s="234">
        <v>2013</v>
      </c>
      <c r="F3" s="186"/>
    </row>
    <row r="4" spans="2:6" ht="9" customHeight="1">
      <c r="B4" s="57"/>
      <c r="C4" s="57"/>
      <c r="F4" s="218"/>
    </row>
    <row r="5" spans="1:6" ht="12.75">
      <c r="A5" s="268" t="s">
        <v>33</v>
      </c>
      <c r="B5" s="48">
        <v>22511</v>
      </c>
      <c r="C5" s="48">
        <v>25260.8</v>
      </c>
      <c r="D5" s="48">
        <v>34177.3</v>
      </c>
      <c r="E5" s="48">
        <v>49069.6</v>
      </c>
      <c r="F5" s="48"/>
    </row>
    <row r="6" spans="2:5" ht="9" customHeight="1">
      <c r="B6" s="28"/>
      <c r="C6" s="28"/>
      <c r="D6" s="28"/>
      <c r="E6" s="28"/>
    </row>
    <row r="7" spans="1:6" ht="12.75">
      <c r="A7" s="24" t="s">
        <v>715</v>
      </c>
      <c r="B7" s="28">
        <v>2035.2</v>
      </c>
      <c r="C7" s="28">
        <v>2412.1</v>
      </c>
      <c r="D7" s="28">
        <v>2726.1</v>
      </c>
      <c r="E7" s="28">
        <v>2707.5</v>
      </c>
      <c r="F7" s="28"/>
    </row>
    <row r="8" spans="1:6" ht="12.75">
      <c r="A8" s="24" t="s">
        <v>716</v>
      </c>
      <c r="B8" s="28">
        <v>334.6</v>
      </c>
      <c r="C8" s="28">
        <v>300.4</v>
      </c>
      <c r="D8" s="28">
        <v>732.5</v>
      </c>
      <c r="E8" s="28">
        <v>955.6</v>
      </c>
      <c r="F8" s="28"/>
    </row>
    <row r="9" spans="1:6" ht="12.75">
      <c r="A9" s="24" t="s">
        <v>11</v>
      </c>
      <c r="B9" s="28">
        <v>6806</v>
      </c>
      <c r="C9" s="28">
        <v>7006.8</v>
      </c>
      <c r="D9" s="28">
        <v>12491.9</v>
      </c>
      <c r="E9" s="28">
        <v>23527.7</v>
      </c>
      <c r="F9" s="28"/>
    </row>
    <row r="10" spans="1:6" ht="12.75">
      <c r="A10" s="24" t="s">
        <v>717</v>
      </c>
      <c r="B10" s="28"/>
      <c r="C10" s="28"/>
      <c r="D10" s="28"/>
      <c r="E10" s="28"/>
      <c r="F10" s="28"/>
    </row>
    <row r="11" spans="1:6" ht="12.75">
      <c r="A11" s="24" t="s">
        <v>718</v>
      </c>
      <c r="B11" s="28">
        <v>882.2</v>
      </c>
      <c r="C11" s="28">
        <v>1237.1</v>
      </c>
      <c r="D11" s="28">
        <v>1198</v>
      </c>
      <c r="E11" s="28">
        <v>2091.4</v>
      </c>
      <c r="F11" s="28"/>
    </row>
    <row r="12" spans="1:6" ht="12.75">
      <c r="A12" s="24" t="s">
        <v>719</v>
      </c>
      <c r="B12" s="56"/>
      <c r="C12" s="56"/>
      <c r="D12" s="28"/>
      <c r="E12" s="28"/>
      <c r="F12" s="28"/>
    </row>
    <row r="13" spans="1:6" ht="12.75">
      <c r="A13" s="24" t="s">
        <v>720</v>
      </c>
      <c r="B13" s="28">
        <v>137.7</v>
      </c>
      <c r="C13" s="28">
        <v>147.8</v>
      </c>
      <c r="D13" s="28">
        <v>186.1</v>
      </c>
      <c r="E13" s="28">
        <v>209.2</v>
      </c>
      <c r="F13" s="28"/>
    </row>
    <row r="14" spans="1:6" ht="12.75">
      <c r="A14" s="24" t="s">
        <v>12</v>
      </c>
      <c r="B14" s="28">
        <v>700.6</v>
      </c>
      <c r="C14" s="28">
        <v>909.8</v>
      </c>
      <c r="D14" s="28">
        <v>1381.2</v>
      </c>
      <c r="E14" s="28">
        <v>1314.1</v>
      </c>
      <c r="F14" s="28"/>
    </row>
    <row r="15" spans="1:6" ht="12.75">
      <c r="A15" s="24" t="s">
        <v>721</v>
      </c>
      <c r="B15" s="28"/>
      <c r="C15" s="28"/>
      <c r="D15" s="28"/>
      <c r="E15" s="28"/>
      <c r="F15" s="28"/>
    </row>
    <row r="16" spans="1:6" ht="12.75">
      <c r="A16" s="24" t="s">
        <v>722</v>
      </c>
      <c r="B16" s="28">
        <v>387.5</v>
      </c>
      <c r="C16" s="28">
        <v>356.8</v>
      </c>
      <c r="D16" s="28">
        <v>760</v>
      </c>
      <c r="E16" s="28">
        <v>934.7</v>
      </c>
      <c r="F16" s="28"/>
    </row>
    <row r="17" spans="1:6" ht="12.75">
      <c r="A17" s="24" t="s">
        <v>723</v>
      </c>
      <c r="B17" s="28">
        <v>814.1</v>
      </c>
      <c r="C17" s="28">
        <v>1069.7</v>
      </c>
      <c r="D17" s="28">
        <v>1053.2</v>
      </c>
      <c r="E17" s="28">
        <v>1484.7</v>
      </c>
      <c r="F17" s="28"/>
    </row>
    <row r="18" spans="1:6" ht="12.75">
      <c r="A18" s="24" t="s">
        <v>724</v>
      </c>
      <c r="B18" s="28">
        <v>196.3</v>
      </c>
      <c r="C18" s="28">
        <v>153.5</v>
      </c>
      <c r="D18" s="28">
        <v>202.8</v>
      </c>
      <c r="E18" s="28">
        <v>221.2</v>
      </c>
      <c r="F18" s="28"/>
    </row>
    <row r="19" spans="1:6" ht="12.75">
      <c r="A19" s="24" t="s">
        <v>725</v>
      </c>
      <c r="B19" s="28">
        <v>2376.4</v>
      </c>
      <c r="C19" s="28">
        <v>2525.2</v>
      </c>
      <c r="D19" s="28">
        <v>3041.3</v>
      </c>
      <c r="E19" s="28">
        <v>3177.7</v>
      </c>
      <c r="F19" s="28"/>
    </row>
    <row r="20" spans="1:6" ht="12.75">
      <c r="A20" s="24" t="s">
        <v>726</v>
      </c>
      <c r="B20" s="28">
        <v>539.5</v>
      </c>
      <c r="C20" s="28">
        <v>691.3</v>
      </c>
      <c r="D20" s="28">
        <v>744</v>
      </c>
      <c r="E20" s="28">
        <v>786.7</v>
      </c>
      <c r="F20" s="28"/>
    </row>
    <row r="21" spans="1:6" ht="12.75">
      <c r="A21" s="24" t="s">
        <v>727</v>
      </c>
      <c r="B21" s="28">
        <v>2430</v>
      </c>
      <c r="C21" s="28">
        <v>2916.2</v>
      </c>
      <c r="D21" s="28">
        <v>3449.7</v>
      </c>
      <c r="E21" s="28">
        <v>4064</v>
      </c>
      <c r="F21" s="28"/>
    </row>
    <row r="22" spans="1:6" ht="12.75">
      <c r="A22" s="24" t="s">
        <v>728</v>
      </c>
      <c r="B22" s="28">
        <v>634.8</v>
      </c>
      <c r="C22" s="28">
        <v>886.7</v>
      </c>
      <c r="D22" s="28">
        <v>735</v>
      </c>
      <c r="E22" s="28">
        <v>1202.7</v>
      </c>
      <c r="F22" s="28"/>
    </row>
    <row r="23" spans="1:6" ht="12.75">
      <c r="A23" s="24" t="s">
        <v>729</v>
      </c>
      <c r="B23" s="28">
        <v>47.9</v>
      </c>
      <c r="C23" s="28">
        <v>87.8</v>
      </c>
      <c r="D23" s="28">
        <v>85.1</v>
      </c>
      <c r="E23" s="4">
        <v>93.6</v>
      </c>
      <c r="F23" s="28"/>
    </row>
    <row r="24" spans="1:6" ht="12.75">
      <c r="A24" s="24" t="s">
        <v>731</v>
      </c>
      <c r="B24" s="28"/>
      <c r="C24" s="28"/>
      <c r="D24" s="28"/>
      <c r="E24" s="28"/>
      <c r="F24" s="28"/>
    </row>
    <row r="25" spans="1:6" ht="12.75">
      <c r="A25" s="24" t="s">
        <v>730</v>
      </c>
      <c r="B25" s="28">
        <v>2065.4</v>
      </c>
      <c r="C25" s="28">
        <v>2212.4</v>
      </c>
      <c r="D25" s="28">
        <v>2961.1</v>
      </c>
      <c r="E25" s="4">
        <v>3356.7</v>
      </c>
      <c r="F25" s="28"/>
    </row>
    <row r="26" spans="1:6" ht="12.75">
      <c r="A26" s="24" t="s">
        <v>13</v>
      </c>
      <c r="B26" s="28">
        <v>661.5</v>
      </c>
      <c r="C26" s="28">
        <v>779.3</v>
      </c>
      <c r="D26" s="28">
        <v>783.4</v>
      </c>
      <c r="E26" s="4">
        <v>820</v>
      </c>
      <c r="F26" s="28"/>
    </row>
    <row r="27" spans="1:6" ht="12.75">
      <c r="A27" s="24" t="s">
        <v>732</v>
      </c>
      <c r="B27" s="28">
        <v>1034.8</v>
      </c>
      <c r="C27" s="28">
        <v>1191.7</v>
      </c>
      <c r="D27" s="28">
        <v>1142.9</v>
      </c>
      <c r="E27" s="4">
        <v>1584</v>
      </c>
      <c r="F27" s="28"/>
    </row>
    <row r="28" spans="1:6" ht="12.75">
      <c r="A28" s="24" t="s">
        <v>733</v>
      </c>
      <c r="B28" s="28">
        <v>283.6</v>
      </c>
      <c r="C28" s="28">
        <v>287.1</v>
      </c>
      <c r="D28" s="28">
        <v>375.6</v>
      </c>
      <c r="E28" s="4">
        <v>399.6</v>
      </c>
      <c r="F28" s="28"/>
    </row>
    <row r="29" spans="1:6" ht="12.75">
      <c r="A29" s="24" t="s">
        <v>734</v>
      </c>
      <c r="B29" s="28">
        <v>142.9</v>
      </c>
      <c r="C29" s="28">
        <v>89.1</v>
      </c>
      <c r="D29" s="28">
        <v>127.4</v>
      </c>
      <c r="E29" s="4">
        <v>138.5</v>
      </c>
      <c r="F29" s="28"/>
    </row>
    <row r="30" spans="1:7" ht="9" customHeight="1" thickBot="1">
      <c r="A30" s="110"/>
      <c r="B30" s="110"/>
      <c r="C30" s="110"/>
      <c r="D30" s="110"/>
      <c r="E30" s="110"/>
      <c r="F30" s="218"/>
      <c r="G30" s="218"/>
    </row>
    <row r="31" spans="6:7" ht="12.75">
      <c r="F31" s="218"/>
      <c r="G31" s="218"/>
    </row>
    <row r="32" spans="1:7" ht="14.25" customHeight="1">
      <c r="A32" s="184" t="s">
        <v>14</v>
      </c>
      <c r="F32" s="218"/>
      <c r="G32" s="218"/>
    </row>
    <row r="33" spans="1:7" ht="16.5" customHeight="1" thickBot="1">
      <c r="A33" s="260" t="s">
        <v>556</v>
      </c>
      <c r="B33" s="110"/>
      <c r="C33" s="110"/>
      <c r="D33" s="110"/>
      <c r="E33" s="110"/>
      <c r="F33" s="218"/>
      <c r="G33" s="218"/>
    </row>
    <row r="34" spans="1:7" ht="18" customHeight="1" thickBot="1">
      <c r="A34" s="261"/>
      <c r="B34" s="234">
        <v>2010</v>
      </c>
      <c r="C34" s="234">
        <v>2011</v>
      </c>
      <c r="D34" s="234">
        <v>2012</v>
      </c>
      <c r="E34" s="234">
        <v>2013</v>
      </c>
      <c r="F34" s="186"/>
      <c r="G34" s="218"/>
    </row>
    <row r="35" spans="1:4" ht="9" customHeight="1">
      <c r="A35" s="226"/>
      <c r="B35" s="57"/>
      <c r="C35" s="57"/>
      <c r="D35" s="57"/>
    </row>
    <row r="36" spans="1:6" ht="14.25">
      <c r="A36" s="235" t="s">
        <v>695</v>
      </c>
      <c r="B36" s="48">
        <v>197858.3</v>
      </c>
      <c r="C36" s="48">
        <v>260728.3</v>
      </c>
      <c r="D36" s="48">
        <v>276294</v>
      </c>
      <c r="E36" s="48">
        <v>306225.2</v>
      </c>
      <c r="F36" s="48"/>
    </row>
    <row r="37" spans="1:5" ht="9" customHeight="1">
      <c r="A37" s="235"/>
      <c r="B37" s="28"/>
      <c r="C37" s="28"/>
      <c r="D37" s="28"/>
      <c r="E37" s="28"/>
    </row>
    <row r="38" spans="1:7" ht="12.75">
      <c r="A38" s="534" t="s">
        <v>34</v>
      </c>
      <c r="B38" s="28">
        <v>175275.9</v>
      </c>
      <c r="C38" s="28">
        <v>229160.7</v>
      </c>
      <c r="D38" s="28">
        <v>235546</v>
      </c>
      <c r="E38" s="28">
        <v>256809.7</v>
      </c>
      <c r="F38" s="28"/>
      <c r="G38" s="57"/>
    </row>
    <row r="39" spans="1:6" ht="12.75">
      <c r="A39" s="467" t="s">
        <v>715</v>
      </c>
      <c r="B39" s="28">
        <v>36415.4</v>
      </c>
      <c r="C39" s="28">
        <v>44962.9</v>
      </c>
      <c r="D39" s="28">
        <v>48980.4</v>
      </c>
      <c r="E39" s="28">
        <v>49300.1</v>
      </c>
      <c r="F39" s="28"/>
    </row>
    <row r="40" spans="1:6" ht="12.75">
      <c r="A40" s="467" t="s">
        <v>716</v>
      </c>
      <c r="B40" s="28">
        <v>1049.4</v>
      </c>
      <c r="C40" s="28">
        <v>1868.4</v>
      </c>
      <c r="D40" s="28">
        <v>1992</v>
      </c>
      <c r="E40" s="28">
        <v>1590.6</v>
      </c>
      <c r="F40" s="28"/>
    </row>
    <row r="41" spans="1:6" ht="12.75">
      <c r="A41" s="467" t="s">
        <v>11</v>
      </c>
      <c r="B41" s="28">
        <v>30348.9</v>
      </c>
      <c r="C41" s="28">
        <v>45238.4</v>
      </c>
      <c r="D41" s="28">
        <v>24987.4</v>
      </c>
      <c r="E41" s="28">
        <v>32495.5</v>
      </c>
      <c r="F41" s="28"/>
    </row>
    <row r="42" spans="1:6" ht="12.75">
      <c r="A42" s="467" t="s">
        <v>717</v>
      </c>
      <c r="B42" s="28"/>
      <c r="C42" s="28"/>
      <c r="D42" s="28"/>
      <c r="E42" s="28"/>
      <c r="F42" s="28"/>
    </row>
    <row r="43" spans="1:6" ht="12.75">
      <c r="A43" s="467" t="s">
        <v>718</v>
      </c>
      <c r="B43" s="28">
        <v>5579.6</v>
      </c>
      <c r="C43" s="28">
        <v>7959.6</v>
      </c>
      <c r="D43" s="28">
        <v>6764</v>
      </c>
      <c r="E43" s="28">
        <v>4147.9</v>
      </c>
      <c r="F43" s="28"/>
    </row>
    <row r="44" spans="1:6" ht="12.75">
      <c r="A44" s="467" t="s">
        <v>719</v>
      </c>
      <c r="B44" s="28"/>
      <c r="C44" s="28"/>
      <c r="D44" s="28"/>
      <c r="E44" s="28"/>
      <c r="F44" s="28"/>
    </row>
    <row r="45" spans="1:6" ht="12.75">
      <c r="A45" s="467" t="s">
        <v>720</v>
      </c>
      <c r="B45" s="28">
        <v>573.1</v>
      </c>
      <c r="C45" s="28">
        <v>664.6</v>
      </c>
      <c r="D45" s="28">
        <v>583.8</v>
      </c>
      <c r="E45" s="28">
        <v>783.6</v>
      </c>
      <c r="F45" s="28"/>
    </row>
    <row r="46" spans="1:6" ht="12.75">
      <c r="A46" s="467" t="s">
        <v>12</v>
      </c>
      <c r="B46" s="28">
        <v>11468.5</v>
      </c>
      <c r="C46" s="28">
        <v>13168.5</v>
      </c>
      <c r="D46" s="28">
        <v>18785.1</v>
      </c>
      <c r="E46" s="28">
        <v>21152.4</v>
      </c>
      <c r="F46" s="28"/>
    </row>
    <row r="47" spans="1:6" ht="12.75">
      <c r="A47" s="467" t="s">
        <v>721</v>
      </c>
      <c r="B47" s="28"/>
      <c r="C47" s="28"/>
      <c r="D47" s="28"/>
      <c r="E47" s="28"/>
      <c r="F47" s="28"/>
    </row>
    <row r="48" spans="1:6" ht="12.75">
      <c r="A48" s="467" t="s">
        <v>722</v>
      </c>
      <c r="B48" s="28">
        <v>34698.9</v>
      </c>
      <c r="C48" s="28">
        <v>42895.2</v>
      </c>
      <c r="D48" s="28">
        <v>48633.6</v>
      </c>
      <c r="E48" s="28">
        <v>57740.5</v>
      </c>
      <c r="F48" s="28"/>
    </row>
    <row r="49" spans="1:6" ht="12.75">
      <c r="A49" s="467" t="s">
        <v>723</v>
      </c>
      <c r="B49" s="28">
        <v>9920.1</v>
      </c>
      <c r="C49" s="28">
        <v>12031.3</v>
      </c>
      <c r="D49" s="28">
        <v>13598.2</v>
      </c>
      <c r="E49" s="28">
        <v>12432.1</v>
      </c>
      <c r="F49" s="28"/>
    </row>
    <row r="50" spans="1:6" ht="12.75">
      <c r="A50" s="467" t="s">
        <v>724</v>
      </c>
      <c r="B50" s="28">
        <v>2565.7</v>
      </c>
      <c r="C50" s="28">
        <v>4009.6</v>
      </c>
      <c r="D50" s="28">
        <v>4081.2</v>
      </c>
      <c r="E50" s="28">
        <v>5438.6</v>
      </c>
      <c r="F50" s="28"/>
    </row>
    <row r="51" spans="1:6" ht="12.75">
      <c r="A51" s="467" t="s">
        <v>725</v>
      </c>
      <c r="B51" s="28">
        <v>6882.8</v>
      </c>
      <c r="C51" s="28">
        <v>8608.6</v>
      </c>
      <c r="D51" s="28">
        <v>11915</v>
      </c>
      <c r="E51" s="28">
        <v>12562.8</v>
      </c>
      <c r="F51" s="28"/>
    </row>
    <row r="52" spans="1:6" ht="12.75">
      <c r="A52" s="467" t="s">
        <v>726</v>
      </c>
      <c r="B52" s="28">
        <v>8034.4</v>
      </c>
      <c r="C52" s="28">
        <v>9264.7</v>
      </c>
      <c r="D52" s="28">
        <v>10621.6</v>
      </c>
      <c r="E52" s="28">
        <v>12635.4</v>
      </c>
      <c r="F52" s="28"/>
    </row>
    <row r="53" spans="1:6" ht="12.75">
      <c r="A53" s="467" t="s">
        <v>727</v>
      </c>
      <c r="B53" s="28">
        <v>3579.3</v>
      </c>
      <c r="C53" s="28">
        <v>3309.6</v>
      </c>
      <c r="D53" s="28">
        <v>3812.8</v>
      </c>
      <c r="E53" s="28">
        <v>4254.2</v>
      </c>
      <c r="F53" s="28"/>
    </row>
    <row r="54" spans="1:6" ht="12.75">
      <c r="A54" s="467" t="s">
        <v>728</v>
      </c>
      <c r="B54" s="28">
        <v>2851.5</v>
      </c>
      <c r="C54" s="28">
        <v>4261.3</v>
      </c>
      <c r="D54" s="28">
        <v>4459.3</v>
      </c>
      <c r="E54" s="28">
        <v>4001</v>
      </c>
      <c r="F54" s="28"/>
    </row>
    <row r="55" spans="1:6" ht="12.75">
      <c r="A55" s="467" t="s">
        <v>729</v>
      </c>
      <c r="B55" s="28">
        <v>826.7</v>
      </c>
      <c r="C55" s="28">
        <v>933.9</v>
      </c>
      <c r="D55" s="28">
        <v>1150.1</v>
      </c>
      <c r="E55" s="28">
        <v>1497.9</v>
      </c>
      <c r="F55" s="28"/>
    </row>
    <row r="56" spans="1:6" ht="12.75">
      <c r="A56" s="467" t="s">
        <v>731</v>
      </c>
      <c r="B56" s="28"/>
      <c r="C56" s="28"/>
      <c r="D56" s="28"/>
      <c r="E56" s="28"/>
      <c r="F56" s="28"/>
    </row>
    <row r="57" spans="1:6" ht="12.75">
      <c r="A57" s="467" t="s">
        <v>730</v>
      </c>
      <c r="B57" s="28">
        <v>10298</v>
      </c>
      <c r="C57" s="28">
        <v>12243</v>
      </c>
      <c r="D57" s="28">
        <v>12914.3</v>
      </c>
      <c r="E57" s="28">
        <v>14404.5</v>
      </c>
      <c r="F57" s="28"/>
    </row>
    <row r="58" spans="1:6" ht="12.75">
      <c r="A58" s="467" t="s">
        <v>13</v>
      </c>
      <c r="B58" s="28">
        <v>8992.6</v>
      </c>
      <c r="C58" s="28">
        <v>14501.5</v>
      </c>
      <c r="D58" s="28">
        <v>17806.3</v>
      </c>
      <c r="E58" s="28">
        <v>18048.6</v>
      </c>
      <c r="F58" s="28"/>
    </row>
    <row r="59" spans="1:6" ht="12.75">
      <c r="A59" s="467" t="s">
        <v>732</v>
      </c>
      <c r="B59" s="28">
        <v>4553.5</v>
      </c>
      <c r="C59" s="28">
        <v>7116.5</v>
      </c>
      <c r="D59" s="28">
        <v>9400</v>
      </c>
      <c r="E59" s="28">
        <v>9525.2</v>
      </c>
      <c r="F59" s="28"/>
    </row>
    <row r="60" spans="1:6" ht="12.75">
      <c r="A60" s="467" t="s">
        <v>733</v>
      </c>
      <c r="B60" s="28">
        <v>1218.5</v>
      </c>
      <c r="C60" s="28">
        <v>1686.2</v>
      </c>
      <c r="D60" s="28">
        <v>1408.7</v>
      </c>
      <c r="E60" s="28">
        <v>1723.6</v>
      </c>
      <c r="F60" s="28"/>
    </row>
    <row r="61" spans="1:6" ht="12.75">
      <c r="A61" s="467" t="s">
        <v>734</v>
      </c>
      <c r="B61" s="28">
        <v>2690.2</v>
      </c>
      <c r="C61" s="28">
        <v>2781.5</v>
      </c>
      <c r="D61" s="28">
        <v>3199.1</v>
      </c>
      <c r="E61" s="28">
        <v>3815.9</v>
      </c>
      <c r="F61" s="28"/>
    </row>
    <row r="62" spans="1:6" ht="12.75">
      <c r="A62" s="468" t="s">
        <v>750</v>
      </c>
      <c r="B62" s="28">
        <v>-7271.2</v>
      </c>
      <c r="C62" s="28">
        <v>-8344.6</v>
      </c>
      <c r="D62" s="28">
        <v>-9546.9</v>
      </c>
      <c r="E62" s="28">
        <v>-10740.7</v>
      </c>
      <c r="F62" s="28"/>
    </row>
    <row r="63" spans="1:6" ht="12.75">
      <c r="A63" s="226" t="s">
        <v>43</v>
      </c>
      <c r="B63" s="28">
        <v>22582.4</v>
      </c>
      <c r="C63" s="28">
        <v>31567.6</v>
      </c>
      <c r="D63" s="28">
        <v>40748</v>
      </c>
      <c r="E63" s="28">
        <v>49415.5</v>
      </c>
      <c r="F63" s="28"/>
    </row>
    <row r="64" spans="1:7" ht="5.25" customHeight="1" thickBot="1">
      <c r="A64" s="59"/>
      <c r="B64" s="110"/>
      <c r="C64" s="110"/>
      <c r="D64" s="110"/>
      <c r="E64" s="110"/>
      <c r="F64" s="218"/>
      <c r="G64" s="218"/>
    </row>
    <row r="65" spans="1:7" ht="15" customHeight="1">
      <c r="A65" s="269" t="s">
        <v>696</v>
      </c>
      <c r="F65" s="218"/>
      <c r="G65" s="218"/>
    </row>
    <row r="69" ht="12.75">
      <c r="F69" s="185"/>
    </row>
  </sheetData>
  <sheetProtection/>
  <printOptions/>
  <pageMargins left="0.9448818897637796" right="0.7480314960629921" top="0.7874015748031497" bottom="0.7874015748031497" header="0.5118110236220472" footer="0.5118110236220472"/>
  <pageSetup firstPageNumber="38" useFirstPageNumber="1" horizontalDpi="600" verticalDpi="600" orientation="portrait" paperSize="9" scale="90" r:id="rId1"/>
  <headerFooter alignWithMargins="0">
    <oddFooter>&amp;C&amp;"Times New Roman,обычный"&amp;9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318-fao</dc:creator>
  <cp:keywords/>
  <dc:description/>
  <cp:lastModifiedBy>aesenova</cp:lastModifiedBy>
  <cp:lastPrinted>2015-03-30T03:26:57Z</cp:lastPrinted>
  <dcterms:created xsi:type="dcterms:W3CDTF">2010-01-25T04:04:20Z</dcterms:created>
  <dcterms:modified xsi:type="dcterms:W3CDTF">2015-05-12T04:23:24Z</dcterms:modified>
  <cp:category/>
  <cp:version/>
  <cp:contentType/>
  <cp:contentStatus/>
</cp:coreProperties>
</file>