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75" tabRatio="779" activeTab="5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'T1-2'!$A$1:$I$28</definedName>
    <definedName name="_xlnm.Print_Area" localSheetId="2">'T3-4'!$A$1:$H$26</definedName>
    <definedName name="_xlnm.Print_Area" localSheetId="5">'T5-6'!$A$1:$I$26</definedName>
    <definedName name="_xlnm.Print_Area" localSheetId="9">'Т9'!$A$1:$H$19</definedName>
  </definedNames>
  <calcPr fullCalcOnLoad="1"/>
</workbook>
</file>

<file path=xl/sharedStrings.xml><?xml version="1.0" encoding="utf-8"?>
<sst xmlns="http://schemas.openxmlformats.org/spreadsheetml/2006/main" count="538" uniqueCount="309">
  <si>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</si>
  <si>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</si>
  <si>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</si>
  <si>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</si>
  <si>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</si>
  <si>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</si>
  <si>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</si>
  <si>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</si>
  <si>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</si>
  <si>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</si>
  <si>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</si>
  <si>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</si>
  <si>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</si>
  <si>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</si>
  <si>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</si>
  <si>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</si>
  <si>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</si>
  <si>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</si>
  <si>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</si>
  <si>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</si>
  <si>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</si>
  <si>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</si>
  <si>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</si>
  <si>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</si>
  <si>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</si>
  <si>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</si>
  <si>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</si>
  <si>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</si>
  <si>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</si>
  <si>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</si>
  <si>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</si>
  <si>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</si>
  <si>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</si>
  <si>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</si>
  <si>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</si>
  <si>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</si>
  <si>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</si>
  <si>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</si>
  <si>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</si>
  <si>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</si>
  <si>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</si>
  <si>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</si>
  <si>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</si>
  <si>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</si>
  <si>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</si>
  <si>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</si>
  <si>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</si>
  <si>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</si>
  <si>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</si>
  <si>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</si>
  <si>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</si>
  <si>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</si>
  <si>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</si>
  <si>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</si>
  <si>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</si>
  <si>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</si>
  <si>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</si>
  <si>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</si>
  <si>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</si>
  <si>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</si>
  <si>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</si>
  <si>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</si>
  <si>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</si>
  <si>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</si>
  <si>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</si>
  <si>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</si>
  <si>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</si>
  <si>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</si>
  <si>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</si>
  <si>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</si>
  <si>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</si>
  <si>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</si>
  <si>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</si>
  <si>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</si>
  <si>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</si>
  <si>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</si>
  <si>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</si>
  <si>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</si>
  <si>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</si>
  <si>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</si>
  <si>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</si>
  <si>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</si>
  <si>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</si>
  <si>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</si>
  <si>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</si>
  <si>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</si>
  <si>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</si>
  <si>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</si>
  <si>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</si>
  <si>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</si>
  <si>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</si>
  <si>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</si>
  <si>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</si>
  <si>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</si>
  <si>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</si>
  <si>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</si>
  <si>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</si>
  <si>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</si>
  <si>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</si>
  <si>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</si>
  <si>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</si>
  <si>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</si>
  <si>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</si>
  <si>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</si>
  <si>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</si>
  <si>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</si>
  <si>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</si>
  <si>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</si>
  <si>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</si>
  <si>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</si>
  <si>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</si>
  <si>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</si>
  <si>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</si>
  <si>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</si>
  <si>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</si>
  <si>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</si>
  <si>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</si>
  <si>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</si>
  <si>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</si>
  <si>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</si>
  <si>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</si>
  <si>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</si>
  <si>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</si>
  <si>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</si>
  <si>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</si>
  <si>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</si>
  <si>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</si>
  <si>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</si>
  <si>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</si>
  <si>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</si>
  <si>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</si>
  <si>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</si>
  <si>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</si>
  <si>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</si>
  <si>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</si>
  <si>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</si>
  <si>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</si>
  <si>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</si>
  <si>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</si>
  <si>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</si>
  <si>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</si>
  <si>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</si>
  <si>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</si>
  <si>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</si>
  <si>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</si>
  <si>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</si>
  <si>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</si>
  <si>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</si>
  <si>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</si>
  <si>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</si>
  <si>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</si>
  <si>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</si>
  <si>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</si>
  <si>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</si>
  <si>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</si>
  <si>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</si>
  <si>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</si>
  <si>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</si>
  <si>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</si>
  <si>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</si>
  <si>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</si>
  <si>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</si>
  <si>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</si>
  <si>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</si>
  <si>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</si>
  <si>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</si>
  <si>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</si>
  <si>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</si>
  <si>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</si>
  <si>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</si>
  <si>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</si>
  <si>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</si>
  <si>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</si>
  <si>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</si>
  <si>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</si>
  <si>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</si>
  <si>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</si>
  <si>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</si>
  <si>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</si>
  <si>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</si>
  <si>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</si>
  <si>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</si>
  <si>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</si>
  <si>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</si>
  <si>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</si>
  <si>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</si>
  <si>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</si>
  <si>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</si>
  <si>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</si>
  <si>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</si>
  <si>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</si>
  <si>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</si>
  <si>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</si>
  <si>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</si>
  <si>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</si>
  <si>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</si>
  <si>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</si>
  <si>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</si>
  <si>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</si>
  <si>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</si>
  <si>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</si>
  <si>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</si>
  <si>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</si>
  <si>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</si>
  <si>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</si>
  <si>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(процентов)</t>
  </si>
  <si>
    <t>(пайызы)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</si>
  <si>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</si>
  <si>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</si>
  <si>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</si>
  <si>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</si>
  <si>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</si>
  <si>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</si>
  <si>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</si>
  <si>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</si>
  <si>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</si>
  <si>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</si>
  <si>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</si>
  <si>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</si>
  <si>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</si>
  <si>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</si>
  <si>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</si>
  <si>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</si>
  <si>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</si>
  <si>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</si>
  <si>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</si>
  <si>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</si>
  <si>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</si>
  <si>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</si>
  <si>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</si>
  <si>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</si>
  <si>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</si>
  <si>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</si>
  <si>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 xml:space="preserve">         А              </t>
  </si>
  <si>
    <t xml:space="preserve">           А              </t>
  </si>
  <si>
    <t>Бишкек- 2018</t>
  </si>
  <si>
    <t>кредиты и займов от государственных органов КР</t>
  </si>
  <si>
    <t>берилген микрокредиттердин көлөмү</t>
  </si>
  <si>
    <t>Жеке жактарга   берилген микрокредиттердин өлчөмү</t>
  </si>
  <si>
    <t>микрокредит алуучулардын саны</t>
  </si>
  <si>
    <t>микрокредиттин орто өлчөмдөгү карызы</t>
  </si>
  <si>
    <t>Берилген кредиттердин суммасы 
млн.сом</t>
  </si>
  <si>
    <t>Кредиттин орточо өлчөмү 
миң сом</t>
  </si>
  <si>
    <t>Берилген кредиттер боюнча карыздар 
млн.сом</t>
  </si>
  <si>
    <t>Берилген микрокредиттер– бардыгы</t>
  </si>
  <si>
    <t>керектөө кредиттери</t>
  </si>
  <si>
    <t>ипотека түрүндөгү кредит</t>
  </si>
  <si>
    <t>алган микрокредиттеринин максаты</t>
  </si>
  <si>
    <t>Берилген микрокредит – бардыгы</t>
  </si>
  <si>
    <t>КРдин финансылык-насыя уюмдарынын  кредиттери жана карыздары</t>
  </si>
  <si>
    <t>КРдин донордук уюмдарынан  кредиттери жана карыздары</t>
  </si>
  <si>
    <t>чет өлкөлүк финансылык-кредит уюмдарынын кредиттери</t>
  </si>
  <si>
    <t>чет өлкөлүк финансылык -кредитт уюмдарынын жана донорлорунун кредиттери</t>
  </si>
  <si>
    <t>КР мамлекеттик органдарынан алынган кредиттери жана карыздары</t>
  </si>
  <si>
    <t xml:space="preserve">                           боюнча аялдардын микрокредитдештирүү</t>
  </si>
  <si>
    <t xml:space="preserve">                            микрокредиттердин кайтарылышы</t>
  </si>
  <si>
    <t>Кайтарылуучу кредиттин тиешелүү
 суммасы</t>
  </si>
  <si>
    <t>Төлөнгөн кредиттер</t>
  </si>
  <si>
    <t>Потенциалдуу чыгымдарды жабуу үчүн резервдин эсебинен чыгышталган кредиттер</t>
  </si>
  <si>
    <r>
      <t xml:space="preserve">Микрокредитти </t>
    </r>
    <r>
      <rPr>
        <sz val="9"/>
        <color indexed="8"/>
        <rFont val="Kyrghyz Times"/>
        <family val="0"/>
      </rPr>
      <t>кайтаруунун</t>
    </r>
    <r>
      <rPr>
        <sz val="9"/>
        <color indexed="10"/>
        <rFont val="Kyrghyz Times"/>
        <family val="0"/>
      </rPr>
      <t xml:space="preserve"> </t>
    </r>
    <r>
      <rPr>
        <sz val="9"/>
        <rFont val="Kyrghyz Times"/>
        <family val="0"/>
      </rPr>
      <t xml:space="preserve">де¾гээли, пайыз менен </t>
    </r>
  </si>
  <si>
    <t>Жеке жактарга берилген микрокредиттердин өлчөмү</t>
  </si>
  <si>
    <t>300 миң. сомдон жогору</t>
  </si>
  <si>
    <t>Свыше 300 тыс. сомов</t>
  </si>
  <si>
    <t>От 50 тыс.сомов до 300 тыс.сомов</t>
  </si>
  <si>
    <t>50 миң.сомдон 300 сомго чейин</t>
  </si>
  <si>
    <t xml:space="preserve">                                       алган микрокредиттери боюнча карыздары</t>
  </si>
  <si>
    <t>Средневзвешенная годовая процентная ставка</t>
  </si>
  <si>
    <t xml:space="preserve">                                      орто эсеп менен жылдык пайыздык  ставкасы</t>
  </si>
  <si>
    <t xml:space="preserve">Таблица 9. </t>
  </si>
  <si>
    <t xml:space="preserve">Микрокредитование населения по территории 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</si>
  <si>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</si>
  <si>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</si>
  <si>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Отчеттук мезгилдин аягына карата карыздар
Задолженность на конец отчетного периода</t>
  </si>
  <si>
    <t>Число 
получателей,</t>
  </si>
  <si>
    <t xml:space="preserve">        анын ичинен:</t>
  </si>
  <si>
    <t>Ыссык-Көл облусу</t>
  </si>
  <si>
    <t xml:space="preserve">Ош ш. </t>
  </si>
  <si>
    <t>боюнча калкка микрокредит берүү</t>
  </si>
  <si>
    <t>в январе - марте 2018г.</t>
  </si>
  <si>
    <t>населению в январе - марте 2018г.</t>
  </si>
  <si>
    <t>2018-ж. январь - мартта берилген микрокредиттердин</t>
  </si>
  <si>
    <t xml:space="preserve">                по микрокредитам, выданным в январе - марте 2018г.</t>
  </si>
  <si>
    <t>микрокредитам, по состоянию на 1 апреля 2018г.</t>
  </si>
  <si>
    <t>2018 - ж. 1 - апрелге карата микрокредит</t>
  </si>
  <si>
    <t>задолженность по состоянию на 1 апреля 2018г.</t>
  </si>
  <si>
    <t>2018 - ж. 1 - апрелге карата 1 алуучуга</t>
  </si>
  <si>
    <t>1 получателя по состоянию на 1 апреля 2018г.</t>
  </si>
  <si>
    <t>населения в январе - марте 2018г.</t>
  </si>
  <si>
    <t>в январе - марта 2018г.</t>
  </si>
  <si>
    <t xml:space="preserve">10-Таблицасы. 2018-ж. январь - мартта аймактар </t>
  </si>
  <si>
    <t xml:space="preserve"> в январе - марте 2018г.</t>
  </si>
  <si>
    <t>Возвратность микрокредитов  в  январе - марте 2018г.</t>
  </si>
  <si>
    <t>2018- ж. январь - мартагы</t>
  </si>
  <si>
    <t>11-Таблицасы. 2018-ж. январь - мартта</t>
  </si>
  <si>
    <t xml:space="preserve">2018-ж.январь - март аймактар  </t>
  </si>
  <si>
    <t>-</t>
  </si>
  <si>
    <t xml:space="preserve">       Төраганын орун басары                                                   Текеева Л.А</t>
  </si>
  <si>
    <t>2018-ж. январь - мартта</t>
  </si>
  <si>
    <t>2018-ж. январь - мартта калкка</t>
  </si>
  <si>
    <t>калкты  микрокредиттөө боюнча</t>
  </si>
  <si>
    <t>2018-ж. январь - мартта калктын</t>
  </si>
  <si>
    <t>8-Таблицасы. 2018-ж. январь - мартта калкты микрокредитдештирүү</t>
  </si>
  <si>
    <t xml:space="preserve"> Причитающаяся  сумма  возврата                   кредита </t>
  </si>
  <si>
    <t xml:space="preserve">4-Таблицасы.              2018 - ж. 1 - апрелге карата калктын </t>
  </si>
  <si>
    <r>
      <rPr>
        <b/>
        <sz val="10"/>
        <rFont val="Times New Roman"/>
        <family val="1"/>
      </rPr>
      <t>Суммасы,</t>
    </r>
    <r>
      <rPr>
        <b/>
        <i/>
        <sz val="10"/>
        <rFont val="Times New Roman"/>
        <family val="1"/>
      </rPr>
      <t xml:space="preserve">
 млн. сомов</t>
    </r>
  </si>
  <si>
    <r>
      <rPr>
        <b/>
        <sz val="10"/>
        <rFont val="Times New Roman"/>
        <family val="1"/>
      </rPr>
      <t>Сумма,</t>
    </r>
    <r>
      <rPr>
        <b/>
        <i/>
        <sz val="10"/>
        <rFont val="Times New Roman"/>
        <family val="1"/>
      </rPr>
      <t xml:space="preserve">
 млн. сомов</t>
    </r>
  </si>
  <si>
    <r>
      <t xml:space="preserve">Алуучулардын саны
</t>
    </r>
    <r>
      <rPr>
        <b/>
        <i/>
        <sz val="10"/>
        <rFont val="Times New Roman"/>
        <family val="1"/>
      </rPr>
      <t xml:space="preserve"> (адам)</t>
    </r>
  </si>
  <si>
    <r>
      <t xml:space="preserve">1 насыянын орто эсеби </t>
    </r>
    <r>
      <rPr>
        <b/>
        <i/>
        <sz val="10"/>
        <rFont val="Times New Roman"/>
        <family val="1"/>
      </rPr>
      <t>миң сом</t>
    </r>
    <r>
      <rPr>
        <b/>
        <sz val="10"/>
        <rFont val="Times New Roman"/>
        <family val="1"/>
      </rPr>
      <t xml:space="preserve">
Средний размер  1  кредита, 
</t>
    </r>
    <r>
      <rPr>
        <b/>
        <i/>
        <sz val="10"/>
        <rFont val="Times New Roman"/>
        <family val="1"/>
      </rPr>
      <t>тысяч сомов</t>
    </r>
  </si>
  <si>
    <r>
      <t xml:space="preserve">Алуучулардын саны
 </t>
    </r>
    <r>
      <rPr>
        <b/>
        <i/>
        <sz val="10"/>
        <rFont val="Times New Roman"/>
        <family val="1"/>
      </rPr>
      <t>(адам)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</si>
</sst>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1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1"/>
      <name val="Kyrghyz Times"/>
      <family val="0"/>
    </font>
    <font>
      <sz val="9"/>
      <name val="Kyrghyz Times"/>
      <family val="0"/>
    </font>
    <font>
      <sz val="9"/>
      <color indexed="8"/>
      <name val="Kyrghyz Times"/>
      <family val="0"/>
    </font>
    <font>
      <sz val="9"/>
      <color indexed="10"/>
      <name val="Kyrghyz Times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5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6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wrapText="1" indent="1"/>
    </xf>
    <xf numFmtId="0" fontId="7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2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wrapText="1"/>
      <protection locked="0"/>
    </xf>
    <xf numFmtId="172" fontId="8" fillId="0" borderId="16" xfId="0" applyNumberFormat="1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21" fillId="0" borderId="28" xfId="0" applyFont="1" applyBorder="1" applyAlignment="1" applyProtection="1">
      <alignment horizontal="center" vertical="top" wrapText="1"/>
      <protection locked="0"/>
    </xf>
    <xf numFmtId="0" fontId="21" fillId="0" borderId="29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22" xfId="0" applyNumberFormat="1" applyFont="1" applyBorder="1" applyAlignment="1">
      <alignment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2" xfId="0" applyNumberFormat="1" applyFont="1" applyBorder="1" applyAlignment="1">
      <alignment wrapText="1"/>
    </xf>
    <xf numFmtId="3" fontId="8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 wrapText="1" indent="1"/>
    </xf>
    <xf numFmtId="0" fontId="15" fillId="0" borderId="23" xfId="0" applyNumberFormat="1" applyFont="1" applyBorder="1" applyAlignment="1">
      <alignment wrapText="1"/>
    </xf>
    <xf numFmtId="0" fontId="8" fillId="0" borderId="26" xfId="0" applyFont="1" applyBorder="1" applyAlignment="1">
      <alignment horizontal="left" wrapText="1" indent="1"/>
    </xf>
    <xf numFmtId="0" fontId="15" fillId="0" borderId="24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8" fillId="0" borderId="23" xfId="0" applyFont="1" applyBorder="1" applyAlignment="1">
      <alignment horizontal="left" wrapText="1" inden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 indent="2"/>
    </xf>
    <xf numFmtId="49" fontId="8" fillId="0" borderId="22" xfId="0" applyNumberFormat="1" applyFont="1" applyFill="1" applyBorder="1" applyAlignment="1">
      <alignment horizontal="left" wrapText="1" indent="2"/>
    </xf>
    <xf numFmtId="0" fontId="30" fillId="0" borderId="23" xfId="0" applyFont="1" applyBorder="1" applyAlignment="1">
      <alignment horizontal="left" wrapText="1" indent="2"/>
    </xf>
    <xf numFmtId="0" fontId="8" fillId="0" borderId="25" xfId="53" applyFont="1" applyFill="1" applyBorder="1" applyAlignment="1">
      <alignment horizontal="left" wrapText="1" indent="2"/>
      <protection/>
    </xf>
    <xf numFmtId="0" fontId="30" fillId="0" borderId="25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30" fillId="0" borderId="26" xfId="0" applyFont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26" fillId="0" borderId="0" xfId="0" applyFont="1" applyAlignment="1">
      <alignment/>
    </xf>
    <xf numFmtId="172" fontId="29" fillId="0" borderId="0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indent="2"/>
    </xf>
    <xf numFmtId="0" fontId="2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1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22" xfId="0" applyBorder="1" applyAlignment="1">
      <alignment/>
    </xf>
    <xf numFmtId="0" fontId="15" fillId="0" borderId="22" xfId="0" applyFont="1" applyBorder="1" applyAlignment="1">
      <alignment/>
    </xf>
    <xf numFmtId="0" fontId="15" fillId="0" borderId="17" xfId="0" applyFont="1" applyBorder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Border="1" applyAlignment="1" applyProtection="1">
      <alignment wrapText="1"/>
      <protection locked="0"/>
    </xf>
    <xf numFmtId="179" fontId="15" fillId="0" borderId="0" xfId="0" applyNumberFormat="1" applyFont="1" applyBorder="1" applyAlignment="1" applyProtection="1">
      <alignment horizontal="right" wrapText="1" indent="2"/>
      <protection locked="0"/>
    </xf>
    <xf numFmtId="0" fontId="30" fillId="0" borderId="22" xfId="0" applyFont="1" applyBorder="1" applyAlignment="1">
      <alignment horizontal="left" wrapText="1" indent="2"/>
    </xf>
    <xf numFmtId="0" fontId="8" fillId="0" borderId="26" xfId="0" applyFont="1" applyBorder="1" applyAlignment="1" applyProtection="1">
      <alignment wrapText="1"/>
      <protection locked="0"/>
    </xf>
    <xf numFmtId="1" fontId="15" fillId="0" borderId="14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indent="2"/>
    </xf>
    <xf numFmtId="179" fontId="7" fillId="0" borderId="0" xfId="0" applyNumberFormat="1" applyFont="1" applyAlignment="1">
      <alignment horizontal="right" indent="2"/>
    </xf>
    <xf numFmtId="179" fontId="7" fillId="0" borderId="16" xfId="0" applyNumberFormat="1" applyFont="1" applyBorder="1" applyAlignment="1">
      <alignment horizontal="right" indent="2"/>
    </xf>
    <xf numFmtId="179" fontId="7" fillId="0" borderId="0" xfId="0" applyNumberFormat="1" applyFont="1" applyAlignment="1">
      <alignment horizontal="left" indent="2"/>
    </xf>
    <xf numFmtId="3" fontId="7" fillId="0" borderId="16" xfId="0" applyNumberFormat="1" applyFont="1" applyBorder="1" applyAlignment="1">
      <alignment horizontal="right" indent="2"/>
    </xf>
    <xf numFmtId="0" fontId="8" fillId="0" borderId="21" xfId="0" applyFont="1" applyBorder="1" applyAlignment="1">
      <alignment horizontal="left" wrapText="1"/>
    </xf>
    <xf numFmtId="179" fontId="6" fillId="0" borderId="0" xfId="0" applyNumberFormat="1" applyFont="1" applyAlignment="1">
      <alignment horizontal="right" indent="2"/>
    </xf>
    <xf numFmtId="179" fontId="6" fillId="0" borderId="16" xfId="0" applyNumberFormat="1" applyFont="1" applyBorder="1" applyAlignment="1">
      <alignment horizontal="right" indent="2"/>
    </xf>
    <xf numFmtId="179" fontId="6" fillId="0" borderId="16" xfId="0" applyNumberFormat="1" applyFont="1" applyBorder="1" applyAlignment="1">
      <alignment horizontal="left" indent="2"/>
    </xf>
    <xf numFmtId="3" fontId="6" fillId="0" borderId="0" xfId="0" applyNumberFormat="1" applyFont="1" applyAlignment="1">
      <alignment horizontal="right" indent="2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6" fillId="0" borderId="16" xfId="0" applyNumberFormat="1" applyFont="1" applyBorder="1" applyAlignment="1">
      <alignment horizontal="right" indent="2"/>
    </xf>
    <xf numFmtId="0" fontId="6" fillId="0" borderId="15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4</xdr:row>
      <xdr:rowOff>28575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5"/>
  <sheetViews>
    <sheetView zoomScale="75" zoomScaleNormal="75" zoomScalePageLayoutView="0" workbookViewId="0" topLeftCell="A1">
      <selection activeCell="D31" sqref="C28:D31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117" customFormat="1" ht="31.5" customHeight="1">
      <c r="A1" s="84" t="s">
        <v>204</v>
      </c>
    </row>
    <row r="2" ht="25.5">
      <c r="A2" s="179" t="s">
        <v>203</v>
      </c>
    </row>
    <row r="8" ht="27">
      <c r="A8" s="33" t="s">
        <v>292</v>
      </c>
    </row>
    <row r="9" ht="27">
      <c r="A9" s="33" t="s">
        <v>299</v>
      </c>
    </row>
    <row r="10" ht="27">
      <c r="A10" s="33" t="s">
        <v>160</v>
      </c>
    </row>
    <row r="11" s="118" customFormat="1" ht="20.25"/>
    <row r="12" s="118" customFormat="1" ht="20.25"/>
    <row r="13" ht="12">
      <c r="A13" s="30" t="s">
        <v>194</v>
      </c>
    </row>
    <row r="14" ht="26.25">
      <c r="A14" s="85" t="s">
        <v>83</v>
      </c>
    </row>
    <row r="15" ht="26.25">
      <c r="A15" s="85" t="s">
        <v>98</v>
      </c>
    </row>
    <row r="16" ht="26.25">
      <c r="A16" s="85" t="s">
        <v>278</v>
      </c>
    </row>
    <row r="25" ht="25.5">
      <c r="A25" s="34" t="s">
        <v>235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4" sqref="G14"/>
    </sheetView>
  </sheetViews>
  <sheetFormatPr defaultColWidth="9.00390625" defaultRowHeight="12.75"/>
  <cols>
    <col min="1" max="1" width="21.375" style="0" customWidth="1"/>
    <col min="2" max="2" width="15.75390625" style="0" customWidth="1"/>
    <col min="3" max="3" width="14.75390625" style="0" customWidth="1"/>
    <col min="4" max="4" width="14.00390625" style="0" customWidth="1"/>
    <col min="5" max="5" width="10.75390625" style="0" customWidth="1"/>
    <col min="6" max="6" width="15.375" style="0" customWidth="1"/>
    <col min="7" max="7" width="17.875" style="0" customWidth="1"/>
    <col min="8" max="8" width="23.125" style="0" customWidth="1"/>
  </cols>
  <sheetData>
    <row r="1" spans="1:5" ht="18" customHeight="1">
      <c r="A1" s="42" t="s">
        <v>268</v>
      </c>
      <c r="B1" s="42" t="s">
        <v>294</v>
      </c>
      <c r="C1" s="42"/>
      <c r="D1" s="42"/>
      <c r="E1" s="42" t="s">
        <v>269</v>
      </c>
    </row>
    <row r="2" spans="2:5" ht="18" customHeight="1">
      <c r="B2" s="42" t="s">
        <v>277</v>
      </c>
      <c r="E2" s="42" t="s">
        <v>278</v>
      </c>
    </row>
    <row r="3" spans="1:8" ht="51" customHeight="1">
      <c r="A3" s="56"/>
      <c r="B3" s="255" t="s">
        <v>270</v>
      </c>
      <c r="C3" s="256"/>
      <c r="D3" s="258" t="s">
        <v>271</v>
      </c>
      <c r="E3" s="258" t="s">
        <v>307</v>
      </c>
      <c r="F3" s="255" t="s">
        <v>272</v>
      </c>
      <c r="G3" s="257"/>
      <c r="H3" s="252"/>
    </row>
    <row r="4" spans="1:8" ht="39">
      <c r="A4" s="194"/>
      <c r="B4" s="204" t="s">
        <v>308</v>
      </c>
      <c r="C4" s="205" t="s">
        <v>304</v>
      </c>
      <c r="D4" s="259"/>
      <c r="E4" s="259"/>
      <c r="F4" s="204" t="s">
        <v>306</v>
      </c>
      <c r="G4" s="205" t="s">
        <v>304</v>
      </c>
      <c r="H4" s="253"/>
    </row>
    <row r="5" spans="1:8" ht="27">
      <c r="A5" s="194"/>
      <c r="B5" s="206" t="s">
        <v>273</v>
      </c>
      <c r="C5" s="205" t="s">
        <v>305</v>
      </c>
      <c r="D5" s="259"/>
      <c r="E5" s="259"/>
      <c r="F5" s="206" t="s">
        <v>273</v>
      </c>
      <c r="G5" s="205" t="s">
        <v>305</v>
      </c>
      <c r="H5" s="253"/>
    </row>
    <row r="6" spans="1:8" ht="15.75" customHeight="1">
      <c r="A6" s="54"/>
      <c r="B6" s="207" t="s">
        <v>232</v>
      </c>
      <c r="C6" s="208"/>
      <c r="D6" s="260"/>
      <c r="E6" s="260"/>
      <c r="F6" s="209" t="s">
        <v>232</v>
      </c>
      <c r="G6" s="208"/>
      <c r="H6" s="254"/>
    </row>
    <row r="7" spans="1:8" ht="18" customHeight="1">
      <c r="A7" s="51" t="s">
        <v>233</v>
      </c>
      <c r="B7" s="210">
        <v>1</v>
      </c>
      <c r="C7" s="210">
        <v>2</v>
      </c>
      <c r="D7" s="210">
        <v>3</v>
      </c>
      <c r="E7" s="210">
        <v>4</v>
      </c>
      <c r="F7" s="210">
        <v>5</v>
      </c>
      <c r="G7" s="210">
        <v>6</v>
      </c>
      <c r="H7" s="51" t="s">
        <v>234</v>
      </c>
    </row>
    <row r="8" spans="1:8" ht="9" customHeight="1">
      <c r="A8" s="197"/>
      <c r="B8" s="193"/>
      <c r="C8" s="193"/>
      <c r="D8" s="193"/>
      <c r="E8" s="193"/>
      <c r="F8" s="193"/>
      <c r="G8" s="193"/>
      <c r="H8" s="195"/>
    </row>
    <row r="9" spans="1:8" ht="21.75" customHeight="1">
      <c r="A9" s="211" t="s">
        <v>156</v>
      </c>
      <c r="B9" s="225">
        <v>98089</v>
      </c>
      <c r="C9" s="222">
        <v>4708.684</v>
      </c>
      <c r="D9" s="222">
        <v>100</v>
      </c>
      <c r="E9" s="222">
        <v>48.004</v>
      </c>
      <c r="F9" s="225">
        <v>301047</v>
      </c>
      <c r="G9" s="222">
        <v>12698.881</v>
      </c>
      <c r="H9" s="196" t="s">
        <v>92</v>
      </c>
    </row>
    <row r="10" spans="1:8" ht="21.75" customHeight="1">
      <c r="A10" s="212" t="s">
        <v>274</v>
      </c>
      <c r="B10" s="216"/>
      <c r="C10" s="217"/>
      <c r="D10" s="217"/>
      <c r="E10" s="217"/>
      <c r="F10" s="216"/>
      <c r="G10" s="217"/>
      <c r="H10" s="106" t="s">
        <v>93</v>
      </c>
    </row>
    <row r="11" spans="1:8" ht="21.75" customHeight="1">
      <c r="A11" s="213" t="s">
        <v>154</v>
      </c>
      <c r="B11" s="216">
        <v>8347</v>
      </c>
      <c r="C11" s="217">
        <v>287.464</v>
      </c>
      <c r="D11" s="217">
        <v>6.105</v>
      </c>
      <c r="E11" s="217">
        <v>34.439</v>
      </c>
      <c r="F11" s="216">
        <v>23063</v>
      </c>
      <c r="G11" s="217">
        <v>622.617</v>
      </c>
      <c r="H11" s="110" t="s">
        <v>38</v>
      </c>
    </row>
    <row r="12" spans="1:8" ht="21.75" customHeight="1">
      <c r="A12" s="213" t="s">
        <v>148</v>
      </c>
      <c r="B12" s="216">
        <v>16265</v>
      </c>
      <c r="C12" s="217">
        <v>661.754</v>
      </c>
      <c r="D12" s="217">
        <v>14.054</v>
      </c>
      <c r="E12" s="217">
        <v>40.686</v>
      </c>
      <c r="F12" s="216">
        <v>46172</v>
      </c>
      <c r="G12" s="217">
        <v>1517.625</v>
      </c>
      <c r="H12" s="110" t="s">
        <v>39</v>
      </c>
    </row>
    <row r="13" spans="1:8" ht="21.75" customHeight="1">
      <c r="A13" s="213" t="s">
        <v>275</v>
      </c>
      <c r="B13" s="216">
        <v>9837</v>
      </c>
      <c r="C13" s="217">
        <v>501.075</v>
      </c>
      <c r="D13" s="217">
        <v>10.642</v>
      </c>
      <c r="E13" s="217">
        <v>50.938</v>
      </c>
      <c r="F13" s="216">
        <v>31250</v>
      </c>
      <c r="G13" s="217">
        <v>1348.7</v>
      </c>
      <c r="H13" s="110" t="s">
        <v>40</v>
      </c>
    </row>
    <row r="14" spans="1:8" ht="21.75" customHeight="1">
      <c r="A14" s="213" t="s">
        <v>149</v>
      </c>
      <c r="B14" s="216">
        <v>8351</v>
      </c>
      <c r="C14" s="217">
        <v>371.801</v>
      </c>
      <c r="D14" s="217">
        <v>7.896</v>
      </c>
      <c r="E14" s="217">
        <v>44.522</v>
      </c>
      <c r="F14" s="216">
        <v>25538</v>
      </c>
      <c r="G14" s="217">
        <v>882.1</v>
      </c>
      <c r="H14" s="110" t="s">
        <v>41</v>
      </c>
    </row>
    <row r="15" spans="1:8" ht="21.75" customHeight="1">
      <c r="A15" s="213" t="s">
        <v>150</v>
      </c>
      <c r="B15" s="216">
        <v>23410</v>
      </c>
      <c r="C15" s="217">
        <v>992.369</v>
      </c>
      <c r="D15" s="217">
        <v>21.075</v>
      </c>
      <c r="E15" s="217">
        <v>42.391</v>
      </c>
      <c r="F15" s="216">
        <v>69366</v>
      </c>
      <c r="G15" s="217">
        <v>2445.371</v>
      </c>
      <c r="H15" s="110" t="s">
        <v>42</v>
      </c>
    </row>
    <row r="16" spans="1:8" ht="21.75" customHeight="1">
      <c r="A16" s="213" t="s">
        <v>151</v>
      </c>
      <c r="B16" s="216">
        <v>2880</v>
      </c>
      <c r="C16" s="217">
        <v>126.718</v>
      </c>
      <c r="D16" s="217">
        <v>2.691</v>
      </c>
      <c r="E16" s="217">
        <v>43.999</v>
      </c>
      <c r="F16" s="216">
        <v>10558</v>
      </c>
      <c r="G16" s="217">
        <v>376.904</v>
      </c>
      <c r="H16" s="110" t="s">
        <v>43</v>
      </c>
    </row>
    <row r="17" spans="1:8" ht="21.75" customHeight="1">
      <c r="A17" s="213" t="s">
        <v>184</v>
      </c>
      <c r="B17" s="216">
        <v>13501</v>
      </c>
      <c r="C17" s="217">
        <v>710.806</v>
      </c>
      <c r="D17" s="217">
        <v>15.096</v>
      </c>
      <c r="E17" s="217">
        <v>52.648</v>
      </c>
      <c r="F17" s="216">
        <v>43139</v>
      </c>
      <c r="G17" s="217">
        <v>1982.295</v>
      </c>
      <c r="H17" s="110" t="s">
        <v>44</v>
      </c>
    </row>
    <row r="18" spans="1:8" ht="21.75" customHeight="1">
      <c r="A18" s="213" t="s">
        <v>152</v>
      </c>
      <c r="B18" s="216">
        <v>11719</v>
      </c>
      <c r="C18" s="217">
        <v>882.43</v>
      </c>
      <c r="D18" s="217">
        <v>18.74</v>
      </c>
      <c r="E18" s="217">
        <v>75.299</v>
      </c>
      <c r="F18" s="216">
        <v>40041</v>
      </c>
      <c r="G18" s="217">
        <v>3061.094</v>
      </c>
      <c r="H18" s="110" t="s">
        <v>45</v>
      </c>
    </row>
    <row r="19" spans="1:8" ht="21.75" customHeight="1">
      <c r="A19" s="214" t="s">
        <v>276</v>
      </c>
      <c r="B19" s="220">
        <v>3779</v>
      </c>
      <c r="C19" s="218">
        <v>174.267</v>
      </c>
      <c r="D19" s="218">
        <v>3.701</v>
      </c>
      <c r="E19" s="218">
        <v>46.114</v>
      </c>
      <c r="F19" s="220">
        <v>11920</v>
      </c>
      <c r="G19" s="218">
        <v>462.176</v>
      </c>
      <c r="H19" s="112" t="s">
        <v>102</v>
      </c>
    </row>
    <row r="20" spans="2:7" ht="12.75">
      <c r="B20" s="198"/>
      <c r="C20" s="198"/>
      <c r="D20" s="198"/>
      <c r="E20" s="198"/>
      <c r="F20" s="198"/>
      <c r="G20" s="198"/>
    </row>
  </sheetData>
  <sheetProtection/>
  <mergeCells count="5">
    <mergeCell ref="H3:H6"/>
    <mergeCell ref="B3:C3"/>
    <mergeCell ref="F3:G3"/>
    <mergeCell ref="E3:E6"/>
    <mergeCell ref="D3:D6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50"/>
  <sheetViews>
    <sheetView workbookViewId="0" topLeftCell="A1">
      <selection activeCell="C36" sqref="C36"/>
    </sheetView>
  </sheetViews>
  <sheetFormatPr defaultColWidth="9.00390625" defaultRowHeight="12.75" customHeight="1"/>
  <cols>
    <col min="1" max="1" width="34.00390625" style="45" customWidth="1"/>
    <col min="2" max="2" width="26.375" style="30" customWidth="1"/>
    <col min="3" max="3" width="34.00390625" style="30" customWidth="1"/>
    <col min="4" max="4" width="27.625" style="30" customWidth="1"/>
    <col min="5" max="16384" width="9.125" style="30" customWidth="1"/>
  </cols>
  <sheetData>
    <row r="1" spans="1:4" ht="16.5" customHeight="1">
      <c r="A1" s="46" t="s">
        <v>289</v>
      </c>
      <c r="B1" s="31"/>
      <c r="C1" s="89" t="s">
        <v>159</v>
      </c>
      <c r="D1" s="66"/>
    </row>
    <row r="2" spans="1:4" ht="15.75">
      <c r="A2" s="46" t="s">
        <v>254</v>
      </c>
      <c r="B2" s="31"/>
      <c r="C2" s="89" t="s">
        <v>290</v>
      </c>
      <c r="D2" s="66"/>
    </row>
    <row r="3" spans="1:4" ht="12" customHeight="1">
      <c r="A3" s="74" t="s">
        <v>130</v>
      </c>
      <c r="B3" s="31"/>
      <c r="C3" s="46"/>
      <c r="D3" s="133" t="s">
        <v>115</v>
      </c>
    </row>
    <row r="4" spans="1:4" ht="12">
      <c r="A4" s="262"/>
      <c r="B4" s="90" t="s">
        <v>158</v>
      </c>
      <c r="C4" s="266" t="s">
        <v>157</v>
      </c>
      <c r="D4" s="263"/>
    </row>
    <row r="5" spans="1:4" ht="12">
      <c r="A5" s="262"/>
      <c r="B5" s="91" t="s">
        <v>122</v>
      </c>
      <c r="C5" s="92" t="s">
        <v>94</v>
      </c>
      <c r="D5" s="263"/>
    </row>
    <row r="6" spans="1:4" ht="15" customHeight="1">
      <c r="A6" s="51" t="s">
        <v>50</v>
      </c>
      <c r="B6" s="50">
        <v>1</v>
      </c>
      <c r="C6" s="50">
        <v>2</v>
      </c>
      <c r="D6" s="51" t="s">
        <v>50</v>
      </c>
    </row>
    <row r="7" spans="1:4" ht="15" customHeight="1">
      <c r="A7" s="107" t="s">
        <v>156</v>
      </c>
      <c r="B7" s="225">
        <v>98089</v>
      </c>
      <c r="C7" s="225">
        <v>51675</v>
      </c>
      <c r="D7" s="105" t="s">
        <v>92</v>
      </c>
    </row>
    <row r="8" spans="1:4" ht="10.5" customHeight="1">
      <c r="A8" s="108" t="s">
        <v>155</v>
      </c>
      <c r="B8" s="215"/>
      <c r="C8" s="216"/>
      <c r="D8" s="106" t="s">
        <v>93</v>
      </c>
    </row>
    <row r="9" spans="1:4" ht="15" customHeight="1">
      <c r="A9" s="109" t="s">
        <v>154</v>
      </c>
      <c r="B9" s="216">
        <v>8347</v>
      </c>
      <c r="C9" s="216">
        <v>3897</v>
      </c>
      <c r="D9" s="110" t="s">
        <v>38</v>
      </c>
    </row>
    <row r="10" spans="1:4" ht="15" customHeight="1">
      <c r="A10" s="109" t="s">
        <v>148</v>
      </c>
      <c r="B10" s="216">
        <v>16265</v>
      </c>
      <c r="C10" s="216">
        <v>8888</v>
      </c>
      <c r="D10" s="110" t="s">
        <v>39</v>
      </c>
    </row>
    <row r="11" spans="1:4" ht="15" customHeight="1">
      <c r="A11" s="109" t="s">
        <v>175</v>
      </c>
      <c r="B11" s="216">
        <v>9837</v>
      </c>
      <c r="C11" s="216">
        <v>5577</v>
      </c>
      <c r="D11" s="110" t="s">
        <v>40</v>
      </c>
    </row>
    <row r="12" spans="1:4" ht="15" customHeight="1">
      <c r="A12" s="109" t="s">
        <v>149</v>
      </c>
      <c r="B12" s="216">
        <v>8351</v>
      </c>
      <c r="C12" s="216">
        <v>4768</v>
      </c>
      <c r="D12" s="110" t="s">
        <v>41</v>
      </c>
    </row>
    <row r="13" spans="1:4" ht="15" customHeight="1">
      <c r="A13" s="109" t="s">
        <v>150</v>
      </c>
      <c r="B13" s="216">
        <v>23410</v>
      </c>
      <c r="C13" s="216">
        <v>11522</v>
      </c>
      <c r="D13" s="110" t="s">
        <v>42</v>
      </c>
    </row>
    <row r="14" spans="1:4" ht="15" customHeight="1">
      <c r="A14" s="109" t="s">
        <v>151</v>
      </c>
      <c r="B14" s="216">
        <v>2880</v>
      </c>
      <c r="C14" s="216">
        <v>1651</v>
      </c>
      <c r="D14" s="110" t="s">
        <v>43</v>
      </c>
    </row>
    <row r="15" spans="1:4" ht="15" customHeight="1">
      <c r="A15" s="109" t="s">
        <v>184</v>
      </c>
      <c r="B15" s="216">
        <v>13501</v>
      </c>
      <c r="C15" s="216">
        <v>7368</v>
      </c>
      <c r="D15" s="110" t="s">
        <v>44</v>
      </c>
    </row>
    <row r="16" spans="1:4" ht="15" customHeight="1">
      <c r="A16" s="109" t="s">
        <v>152</v>
      </c>
      <c r="B16" s="216">
        <v>11719</v>
      </c>
      <c r="C16" s="216">
        <v>6305</v>
      </c>
      <c r="D16" s="110" t="s">
        <v>45</v>
      </c>
    </row>
    <row r="17" spans="1:4" ht="15" customHeight="1">
      <c r="A17" s="111" t="s">
        <v>153</v>
      </c>
      <c r="B17" s="220">
        <v>3779</v>
      </c>
      <c r="C17" s="220">
        <v>1699</v>
      </c>
      <c r="D17" s="112" t="s">
        <v>102</v>
      </c>
    </row>
    <row r="18" spans="1:3" ht="6.75" customHeight="1">
      <c r="A18" s="60"/>
      <c r="B18" s="68"/>
      <c r="C18" s="68"/>
    </row>
    <row r="19" spans="1:4" ht="15.75">
      <c r="A19" s="46" t="s">
        <v>293</v>
      </c>
      <c r="B19" s="32"/>
      <c r="C19" s="89" t="s">
        <v>291</v>
      </c>
      <c r="D19" s="32"/>
    </row>
    <row r="20" spans="1:4" ht="15.75">
      <c r="A20" s="46" t="s">
        <v>255</v>
      </c>
      <c r="B20" s="32"/>
      <c r="C20" s="32"/>
      <c r="D20" s="32"/>
    </row>
    <row r="21" spans="1:4" ht="14.25" customHeight="1">
      <c r="A21" s="74" t="s">
        <v>226</v>
      </c>
      <c r="B21" s="47"/>
      <c r="C21" s="169" t="s">
        <v>227</v>
      </c>
      <c r="D21" s="40"/>
    </row>
    <row r="22" spans="1:4" ht="26.25" customHeight="1">
      <c r="A22" s="58"/>
      <c r="B22" s="53" t="s">
        <v>202</v>
      </c>
      <c r="C22" s="58"/>
      <c r="D22" s="40"/>
    </row>
    <row r="23" spans="1:4" ht="12.75" customHeight="1">
      <c r="A23" s="59" t="s">
        <v>7</v>
      </c>
      <c r="B23" s="51">
        <v>1</v>
      </c>
      <c r="C23" s="59" t="s">
        <v>7</v>
      </c>
      <c r="D23" s="40"/>
    </row>
    <row r="24" spans="1:4" ht="25.5">
      <c r="A24" s="161" t="s">
        <v>256</v>
      </c>
      <c r="B24" s="217">
        <v>3977.694</v>
      </c>
      <c r="C24" s="221" t="s">
        <v>302</v>
      </c>
      <c r="D24" s="31"/>
    </row>
    <row r="25" spans="1:4" ht="18" customHeight="1">
      <c r="A25" s="156" t="s">
        <v>257</v>
      </c>
      <c r="B25" s="217">
        <v>4088.307</v>
      </c>
      <c r="C25" s="157" t="s">
        <v>86</v>
      </c>
      <c r="D25" s="31"/>
    </row>
    <row r="26" spans="1:4" ht="38.25">
      <c r="A26" s="158" t="s">
        <v>258</v>
      </c>
      <c r="B26" s="217">
        <v>24.86</v>
      </c>
      <c r="C26" s="151" t="s">
        <v>211</v>
      </c>
      <c r="D26" s="31" t="s">
        <v>231</v>
      </c>
    </row>
    <row r="27" spans="1:4" ht="25.5">
      <c r="A27" s="159" t="s">
        <v>192</v>
      </c>
      <c r="B27" s="218">
        <v>3437.057</v>
      </c>
      <c r="C27" s="160" t="s">
        <v>212</v>
      </c>
      <c r="D27" s="31"/>
    </row>
    <row r="28" spans="1:4" ht="9.75" customHeight="1">
      <c r="A28" s="49"/>
      <c r="B28" s="217"/>
      <c r="C28" s="38"/>
      <c r="D28" s="31"/>
    </row>
    <row r="29" spans="1:3" ht="15" customHeight="1">
      <c r="A29" s="180" t="s">
        <v>223</v>
      </c>
      <c r="C29" s="181" t="s">
        <v>224</v>
      </c>
    </row>
    <row r="30" spans="1:3" ht="25.5">
      <c r="A30" s="185" t="s">
        <v>259</v>
      </c>
      <c r="B30" s="217">
        <v>86.4</v>
      </c>
      <c r="C30" s="186" t="s">
        <v>225</v>
      </c>
    </row>
    <row r="31" spans="1:3" ht="12.75">
      <c r="A31" s="182"/>
      <c r="B31" s="183" t="s">
        <v>230</v>
      </c>
      <c r="C31" s="184"/>
    </row>
    <row r="32" spans="1:3" ht="12.75">
      <c r="A32" s="182"/>
      <c r="B32" s="183"/>
      <c r="C32" s="184"/>
    </row>
    <row r="33" spans="1:4" ht="15.75" customHeight="1">
      <c r="A33" s="261" t="s">
        <v>296</v>
      </c>
      <c r="B33" s="261"/>
      <c r="C33" s="261"/>
      <c r="D33" s="261"/>
    </row>
    <row r="34" spans="1:4" ht="15.75" customHeight="1">
      <c r="A34" s="30"/>
      <c r="B34" s="38"/>
      <c r="C34" s="38"/>
      <c r="D34" s="31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spans="1:3" ht="12.75" customHeight="1">
      <c r="A37" s="30"/>
      <c r="B37" s="38"/>
      <c r="C37" s="38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ht="12.75" customHeight="1">
      <c r="A45" s="30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  <row r="50" spans="1:4" ht="12.75" customHeight="1">
      <c r="A50" s="30"/>
      <c r="D50" s="31"/>
    </row>
  </sheetData>
  <sheetProtection/>
  <mergeCells count="3">
    <mergeCell ref="A33:D33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213</v>
      </c>
    </row>
    <row r="9" ht="12.75">
      <c r="C9" t="s">
        <v>218</v>
      </c>
    </row>
    <row r="11" ht="12.75">
      <c r="C11" t="s">
        <v>214</v>
      </c>
    </row>
    <row r="13" ht="12.75">
      <c r="C13" t="s">
        <v>216</v>
      </c>
    </row>
    <row r="15" ht="12.75">
      <c r="C15" t="s">
        <v>219</v>
      </c>
    </row>
    <row r="17" ht="12.75">
      <c r="C17" t="s">
        <v>215</v>
      </c>
    </row>
    <row r="19" spans="3:17" ht="12.75">
      <c r="C19" t="s">
        <v>217</v>
      </c>
      <c r="Q19" t="s">
        <v>117</v>
      </c>
    </row>
    <row r="34" ht="12.75">
      <c r="D34" t="s">
        <v>117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64" t="s">
        <v>48</v>
      </c>
      <c r="D3" s="264"/>
      <c r="E3" s="264"/>
      <c r="F3" s="264"/>
      <c r="G3" s="264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28"/>
  <sheetViews>
    <sheetView workbookViewId="0" topLeftCell="A1">
      <selection activeCell="L27" sqref="L27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76" customWidth="1"/>
    <col min="6" max="6" width="14.25390625" style="76" customWidth="1"/>
    <col min="7" max="7" width="11.75390625" style="76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125</v>
      </c>
      <c r="B1" s="35" t="s">
        <v>298</v>
      </c>
      <c r="C1" s="115"/>
      <c r="D1" s="115"/>
      <c r="E1" s="35"/>
      <c r="F1" s="80" t="s">
        <v>126</v>
      </c>
      <c r="G1" s="116"/>
      <c r="H1" s="116"/>
      <c r="I1" s="116"/>
    </row>
    <row r="2" spans="1:9" s="35" customFormat="1" ht="17.25" customHeight="1">
      <c r="A2" s="35" t="s">
        <v>127</v>
      </c>
      <c r="B2" s="35" t="s">
        <v>237</v>
      </c>
      <c r="F2" s="80" t="s">
        <v>279</v>
      </c>
      <c r="G2" s="80"/>
      <c r="H2" s="80"/>
      <c r="I2" s="80"/>
    </row>
    <row r="3" spans="1:9" ht="11.25" customHeight="1">
      <c r="A3" s="74" t="s">
        <v>226</v>
      </c>
      <c r="B3" s="82"/>
      <c r="C3" s="82"/>
      <c r="D3" s="82"/>
      <c r="E3" s="42"/>
      <c r="F3" s="47"/>
      <c r="G3" s="47"/>
      <c r="H3" s="133" t="s">
        <v>220</v>
      </c>
      <c r="I3" s="74" t="s">
        <v>220</v>
      </c>
    </row>
    <row r="4" spans="1:9" s="36" customFormat="1" ht="15" customHeight="1">
      <c r="A4" s="226" t="s">
        <v>260</v>
      </c>
      <c r="B4" s="226" t="s">
        <v>112</v>
      </c>
      <c r="C4" s="228" t="s">
        <v>161</v>
      </c>
      <c r="D4" s="229"/>
      <c r="E4" s="229"/>
      <c r="F4" s="229"/>
      <c r="G4" s="230"/>
      <c r="I4" s="226" t="s">
        <v>111</v>
      </c>
    </row>
    <row r="5" spans="1:9" s="36" customFormat="1" ht="40.5" customHeight="1">
      <c r="A5" s="227"/>
      <c r="B5" s="231"/>
      <c r="C5" s="93" t="s">
        <v>169</v>
      </c>
      <c r="D5" s="93" t="s">
        <v>170</v>
      </c>
      <c r="E5" s="93" t="s">
        <v>171</v>
      </c>
      <c r="F5" s="93" t="s">
        <v>172</v>
      </c>
      <c r="G5" s="113" t="s">
        <v>173</v>
      </c>
      <c r="I5" s="227"/>
    </row>
    <row r="6" spans="1:9" s="36" customFormat="1" ht="27" customHeight="1">
      <c r="A6" s="227"/>
      <c r="B6" s="231"/>
      <c r="C6" s="128" t="s">
        <v>110</v>
      </c>
      <c r="D6" s="129" t="s">
        <v>108</v>
      </c>
      <c r="E6" s="129" t="s">
        <v>109</v>
      </c>
      <c r="F6" s="129" t="s">
        <v>123</v>
      </c>
      <c r="G6" s="129" t="s">
        <v>107</v>
      </c>
      <c r="I6" s="227"/>
    </row>
    <row r="7" spans="1:9" s="36" customFormat="1" ht="12.75" customHeight="1">
      <c r="A7" s="61" t="s">
        <v>7</v>
      </c>
      <c r="B7" s="130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131"/>
      <c r="I7" s="61" t="s">
        <v>7</v>
      </c>
    </row>
    <row r="8" spans="1:9" ht="17.25" customHeight="1">
      <c r="A8" s="122" t="s">
        <v>191</v>
      </c>
      <c r="B8" s="217">
        <v>124.681</v>
      </c>
      <c r="C8" s="217">
        <v>10.029</v>
      </c>
      <c r="D8" s="217">
        <v>18.577</v>
      </c>
      <c r="E8" s="217">
        <v>92.88</v>
      </c>
      <c r="F8" s="217">
        <v>3.185</v>
      </c>
      <c r="G8" s="217" t="s">
        <v>295</v>
      </c>
      <c r="H8" s="78"/>
      <c r="I8" s="124" t="s">
        <v>84</v>
      </c>
    </row>
    <row r="9" spans="1:11" ht="17.25" customHeight="1">
      <c r="A9" s="123" t="s">
        <v>186</v>
      </c>
      <c r="B9" s="217">
        <v>471.389</v>
      </c>
      <c r="C9" s="217">
        <v>9.878</v>
      </c>
      <c r="D9" s="217">
        <v>29.336</v>
      </c>
      <c r="E9" s="217">
        <v>401.187</v>
      </c>
      <c r="F9" s="217">
        <v>30.988</v>
      </c>
      <c r="G9" s="217" t="s">
        <v>295</v>
      </c>
      <c r="H9" s="78"/>
      <c r="I9" s="124" t="s">
        <v>85</v>
      </c>
      <c r="K9" s="37" t="s">
        <v>117</v>
      </c>
    </row>
    <row r="10" spans="1:9" ht="17.25" customHeight="1">
      <c r="A10" s="123" t="s">
        <v>187</v>
      </c>
      <c r="B10" s="217">
        <v>1140.932</v>
      </c>
      <c r="C10" s="217">
        <v>15.01</v>
      </c>
      <c r="D10" s="217">
        <v>38.033</v>
      </c>
      <c r="E10" s="217">
        <v>832.638</v>
      </c>
      <c r="F10" s="217">
        <v>254.936</v>
      </c>
      <c r="G10" s="217">
        <v>0.314</v>
      </c>
      <c r="H10" s="78"/>
      <c r="I10" s="124" t="s">
        <v>82</v>
      </c>
    </row>
    <row r="11" spans="1:9" ht="17.25" customHeight="1">
      <c r="A11" s="123" t="s">
        <v>264</v>
      </c>
      <c r="B11" s="217">
        <v>2564.226</v>
      </c>
      <c r="C11" s="217">
        <v>14.531</v>
      </c>
      <c r="D11" s="217">
        <v>25.999</v>
      </c>
      <c r="E11" s="217">
        <v>1173.395</v>
      </c>
      <c r="F11" s="217">
        <v>1338.805</v>
      </c>
      <c r="G11" s="217">
        <v>11.496</v>
      </c>
      <c r="H11" s="78"/>
      <c r="I11" s="124" t="s">
        <v>263</v>
      </c>
    </row>
    <row r="12" spans="1:9" ht="17.25" customHeight="1">
      <c r="A12" s="123" t="s">
        <v>261</v>
      </c>
      <c r="B12" s="217">
        <v>407.457</v>
      </c>
      <c r="C12" s="217">
        <v>1.715</v>
      </c>
      <c r="D12" s="217">
        <v>1.642</v>
      </c>
      <c r="E12" s="217">
        <v>17.199</v>
      </c>
      <c r="F12" s="217">
        <v>301.123</v>
      </c>
      <c r="G12" s="217">
        <v>85.778</v>
      </c>
      <c r="I12" s="124" t="s">
        <v>262</v>
      </c>
    </row>
    <row r="13" spans="1:9" ht="17.25" customHeight="1">
      <c r="A13" s="125" t="s">
        <v>124</v>
      </c>
      <c r="B13" s="223">
        <v>4708.684</v>
      </c>
      <c r="C13" s="223">
        <v>51.163</v>
      </c>
      <c r="D13" s="223">
        <v>113.586</v>
      </c>
      <c r="E13" s="223">
        <v>2517.3</v>
      </c>
      <c r="F13" s="223">
        <v>1929.037</v>
      </c>
      <c r="G13" s="223">
        <v>97.599</v>
      </c>
      <c r="H13" s="126"/>
      <c r="I13" s="127" t="s">
        <v>13</v>
      </c>
    </row>
    <row r="14" spans="1:9" ht="8.25" customHeight="1">
      <c r="A14" s="199"/>
      <c r="B14" s="200"/>
      <c r="C14" s="200"/>
      <c r="D14" s="200"/>
      <c r="E14" s="200"/>
      <c r="F14" s="200"/>
      <c r="G14" s="200"/>
      <c r="H14" s="78"/>
      <c r="I14" s="199"/>
    </row>
    <row r="15" spans="1:9" s="35" customFormat="1" ht="18" customHeight="1">
      <c r="A15" s="73" t="s">
        <v>129</v>
      </c>
      <c r="B15" s="73" t="s">
        <v>297</v>
      </c>
      <c r="C15" s="73"/>
      <c r="D15" s="73"/>
      <c r="F15" s="79" t="s">
        <v>116</v>
      </c>
      <c r="G15" s="80"/>
      <c r="H15" s="80"/>
      <c r="I15" s="80"/>
    </row>
    <row r="16" spans="1:9" s="35" customFormat="1" ht="18" customHeight="1">
      <c r="A16" s="73" t="s">
        <v>128</v>
      </c>
      <c r="B16" s="73" t="s">
        <v>239</v>
      </c>
      <c r="C16" s="73"/>
      <c r="D16" s="73"/>
      <c r="F16" s="79" t="s">
        <v>278</v>
      </c>
      <c r="G16" s="80"/>
      <c r="H16" s="80"/>
      <c r="I16" s="80"/>
    </row>
    <row r="17" spans="1:9" ht="10.5" customHeight="1">
      <c r="A17" s="74" t="s">
        <v>130</v>
      </c>
      <c r="B17" s="37"/>
      <c r="C17" s="37"/>
      <c r="D17" s="37"/>
      <c r="E17" s="37"/>
      <c r="F17" s="37"/>
      <c r="G17" s="37"/>
      <c r="I17" s="74" t="s">
        <v>115</v>
      </c>
    </row>
    <row r="18" spans="1:9" s="36" customFormat="1" ht="15" customHeight="1">
      <c r="A18" s="226" t="s">
        <v>238</v>
      </c>
      <c r="B18" s="226" t="s">
        <v>112</v>
      </c>
      <c r="C18" s="228" t="s">
        <v>161</v>
      </c>
      <c r="D18" s="229"/>
      <c r="E18" s="229"/>
      <c r="F18" s="229"/>
      <c r="G18" s="230"/>
      <c r="I18" s="226" t="s">
        <v>111</v>
      </c>
    </row>
    <row r="19" spans="1:9" s="36" customFormat="1" ht="41.25" customHeight="1">
      <c r="A19" s="227"/>
      <c r="B19" s="232"/>
      <c r="C19" s="93" t="s">
        <v>169</v>
      </c>
      <c r="D19" s="93" t="s">
        <v>170</v>
      </c>
      <c r="E19" s="93" t="s">
        <v>171</v>
      </c>
      <c r="F19" s="93" t="s">
        <v>172</v>
      </c>
      <c r="G19" s="113" t="s">
        <v>173</v>
      </c>
      <c r="I19" s="227"/>
    </row>
    <row r="20" spans="1:9" s="36" customFormat="1" ht="24" customHeight="1">
      <c r="A20" s="227"/>
      <c r="B20" s="232"/>
      <c r="C20" s="129" t="s">
        <v>110</v>
      </c>
      <c r="D20" s="129" t="s">
        <v>108</v>
      </c>
      <c r="E20" s="129" t="s">
        <v>109</v>
      </c>
      <c r="F20" s="129" t="s">
        <v>106</v>
      </c>
      <c r="G20" s="129" t="s">
        <v>107</v>
      </c>
      <c r="I20" s="227"/>
    </row>
    <row r="21" spans="1:9" s="36" customFormat="1" ht="14.25" customHeight="1">
      <c r="A21" s="61" t="s">
        <v>67</v>
      </c>
      <c r="B21" s="130">
        <v>1</v>
      </c>
      <c r="C21" s="77">
        <v>2</v>
      </c>
      <c r="D21" s="77">
        <v>3</v>
      </c>
      <c r="E21" s="77">
        <v>4</v>
      </c>
      <c r="F21" s="77">
        <v>5</v>
      </c>
      <c r="G21" s="77">
        <v>6</v>
      </c>
      <c r="H21" s="131"/>
      <c r="I21" s="61" t="s">
        <v>67</v>
      </c>
    </row>
    <row r="22" spans="1:9" ht="19.5" customHeight="1">
      <c r="A22" s="123" t="s">
        <v>191</v>
      </c>
      <c r="B22" s="216">
        <v>14816</v>
      </c>
      <c r="C22" s="216">
        <v>1625</v>
      </c>
      <c r="D22" s="216">
        <v>2265</v>
      </c>
      <c r="E22" s="216">
        <v>10593</v>
      </c>
      <c r="F22" s="216">
        <v>332</v>
      </c>
      <c r="G22" s="216">
        <v>1</v>
      </c>
      <c r="H22" s="78" t="e">
        <f>B22/#REF!*100</f>
        <v>#REF!</v>
      </c>
      <c r="I22" s="124" t="s">
        <v>84</v>
      </c>
    </row>
    <row r="23" spans="1:9" ht="19.5" customHeight="1">
      <c r="A23" s="123" t="s">
        <v>186</v>
      </c>
      <c r="B23" s="216">
        <v>26368</v>
      </c>
      <c r="C23" s="216">
        <v>622</v>
      </c>
      <c r="D23" s="216">
        <v>1702</v>
      </c>
      <c r="E23" s="216">
        <v>22382</v>
      </c>
      <c r="F23" s="216">
        <v>1662</v>
      </c>
      <c r="G23" s="216" t="s">
        <v>295</v>
      </c>
      <c r="H23" s="78" t="e">
        <f>B23/#REF!*100</f>
        <v>#REF!</v>
      </c>
      <c r="I23" s="124" t="s">
        <v>85</v>
      </c>
    </row>
    <row r="24" spans="1:9" ht="19.5" customHeight="1">
      <c r="A24" s="123" t="s">
        <v>187</v>
      </c>
      <c r="B24" s="216">
        <v>28122</v>
      </c>
      <c r="C24" s="216">
        <v>383</v>
      </c>
      <c r="D24" s="216">
        <v>970</v>
      </c>
      <c r="E24" s="216">
        <v>20880</v>
      </c>
      <c r="F24" s="216">
        <v>5882</v>
      </c>
      <c r="G24" s="216">
        <v>7</v>
      </c>
      <c r="H24" s="78" t="e">
        <f>B24/#REF!*100</f>
        <v>#REF!</v>
      </c>
      <c r="I24" s="124" t="s">
        <v>82</v>
      </c>
    </row>
    <row r="25" spans="1:9" ht="19.5" customHeight="1">
      <c r="A25" s="123" t="s">
        <v>264</v>
      </c>
      <c r="B25" s="216">
        <v>27960</v>
      </c>
      <c r="C25" s="216">
        <v>116</v>
      </c>
      <c r="D25" s="216">
        <v>296</v>
      </c>
      <c r="E25" s="216">
        <v>14883</v>
      </c>
      <c r="F25" s="216">
        <v>12527</v>
      </c>
      <c r="G25" s="216">
        <v>138</v>
      </c>
      <c r="H25" s="78"/>
      <c r="I25" s="124" t="s">
        <v>263</v>
      </c>
    </row>
    <row r="26" spans="1:9" ht="19.5" customHeight="1">
      <c r="A26" s="123" t="s">
        <v>261</v>
      </c>
      <c r="B26" s="216">
        <v>823</v>
      </c>
      <c r="C26" s="216">
        <v>4</v>
      </c>
      <c r="D26" s="216">
        <v>4</v>
      </c>
      <c r="E26" s="216">
        <v>38</v>
      </c>
      <c r="F26" s="216">
        <v>606</v>
      </c>
      <c r="G26" s="216">
        <v>171</v>
      </c>
      <c r="H26" s="78"/>
      <c r="I26" s="124" t="s">
        <v>262</v>
      </c>
    </row>
    <row r="27" spans="1:9" ht="19.5" customHeight="1">
      <c r="A27" s="125" t="s">
        <v>124</v>
      </c>
      <c r="B27" s="265">
        <v>98089</v>
      </c>
      <c r="C27" s="265">
        <v>2750</v>
      </c>
      <c r="D27" s="265">
        <v>5237</v>
      </c>
      <c r="E27" s="265">
        <v>68776</v>
      </c>
      <c r="F27" s="265">
        <v>21009</v>
      </c>
      <c r="G27" s="265">
        <v>317</v>
      </c>
      <c r="H27" s="126" t="e">
        <f>B27/#REF!*100</f>
        <v>#REF!</v>
      </c>
      <c r="I27" s="127" t="s">
        <v>13</v>
      </c>
    </row>
    <row r="28" spans="2:7" s="39" customFormat="1" ht="12.75" customHeight="1">
      <c r="B28" s="70"/>
      <c r="C28" s="69"/>
      <c r="D28" s="69"/>
      <c r="E28" s="69"/>
      <c r="F28" s="69"/>
      <c r="G28" s="69"/>
    </row>
  </sheetData>
  <sheetProtection/>
  <mergeCells count="8">
    <mergeCell ref="A18:A20"/>
    <mergeCell ref="I18:I20"/>
    <mergeCell ref="I4:I6"/>
    <mergeCell ref="C4:G4"/>
    <mergeCell ref="C18:G18"/>
    <mergeCell ref="B4:B6"/>
    <mergeCell ref="B18:B20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30"/>
  <sheetViews>
    <sheetView zoomScalePageLayoutView="0" workbookViewId="0" topLeftCell="A1">
      <selection activeCell="G5" sqref="G5"/>
    </sheetView>
  </sheetViews>
  <sheetFormatPr defaultColWidth="9.00390625" defaultRowHeight="12.75" customHeight="1"/>
  <cols>
    <col min="1" max="1" width="22.87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21.125" style="30" customWidth="1"/>
    <col min="9" max="16384" width="9.125" style="30" customWidth="1"/>
  </cols>
  <sheetData>
    <row r="1" spans="1:8" s="42" customFormat="1" ht="13.5" customHeight="1">
      <c r="A1" s="72" t="s">
        <v>164</v>
      </c>
      <c r="B1" s="237" t="s">
        <v>280</v>
      </c>
      <c r="C1" s="237"/>
      <c r="D1" s="237"/>
      <c r="E1" s="237"/>
      <c r="F1" s="65" t="s">
        <v>266</v>
      </c>
      <c r="G1" s="86"/>
      <c r="H1" s="86"/>
    </row>
    <row r="2" spans="1:8" ht="13.5" customHeight="1">
      <c r="A2" s="237" t="s">
        <v>267</v>
      </c>
      <c r="B2" s="237"/>
      <c r="C2" s="237"/>
      <c r="D2" s="237"/>
      <c r="E2" s="65" t="s">
        <v>281</v>
      </c>
      <c r="G2" s="66"/>
      <c r="H2" s="66"/>
    </row>
    <row r="3" spans="1:8" s="168" customFormat="1" ht="12">
      <c r="A3" s="170" t="s">
        <v>206</v>
      </c>
      <c r="C3" s="169"/>
      <c r="D3" s="169"/>
      <c r="E3" s="169"/>
      <c r="H3" s="170" t="s">
        <v>205</v>
      </c>
    </row>
    <row r="4" spans="1:8" s="29" customFormat="1" ht="27.75" customHeight="1">
      <c r="A4" s="226" t="s">
        <v>238</v>
      </c>
      <c r="B4" s="226" t="s">
        <v>112</v>
      </c>
      <c r="C4" s="93" t="s">
        <v>195</v>
      </c>
      <c r="D4" s="93" t="s">
        <v>170</v>
      </c>
      <c r="E4" s="93" t="s">
        <v>171</v>
      </c>
      <c r="F4" s="93" t="s">
        <v>172</v>
      </c>
      <c r="G4" s="93" t="s">
        <v>173</v>
      </c>
      <c r="H4" s="233" t="s">
        <v>111</v>
      </c>
    </row>
    <row r="5" spans="1:8" s="29" customFormat="1" ht="21" customHeight="1">
      <c r="A5" s="236"/>
      <c r="B5" s="227"/>
      <c r="C5" s="94" t="s">
        <v>110</v>
      </c>
      <c r="D5" s="94" t="s">
        <v>108</v>
      </c>
      <c r="E5" s="94" t="s">
        <v>109</v>
      </c>
      <c r="F5" s="94" t="s">
        <v>106</v>
      </c>
      <c r="G5" s="94" t="s">
        <v>107</v>
      </c>
      <c r="H5" s="234"/>
    </row>
    <row r="6" spans="1:8" s="29" customFormat="1" ht="14.25" customHeight="1">
      <c r="A6" s="132" t="s">
        <v>7</v>
      </c>
      <c r="B6" s="120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132" t="s">
        <v>7</v>
      </c>
    </row>
    <row r="7" spans="1:8" ht="21.75" customHeight="1">
      <c r="A7" s="123" t="s">
        <v>191</v>
      </c>
      <c r="B7" s="217">
        <v>34.56</v>
      </c>
      <c r="C7" s="217">
        <v>32.35</v>
      </c>
      <c r="D7" s="217">
        <v>38.45</v>
      </c>
      <c r="E7" s="217">
        <v>32.63</v>
      </c>
      <c r="F7" s="217">
        <v>31.12</v>
      </c>
      <c r="G7" s="217">
        <v>30</v>
      </c>
      <c r="H7" s="164" t="s">
        <v>84</v>
      </c>
    </row>
    <row r="8" spans="1:8" ht="21.75" customHeight="1">
      <c r="A8" s="123" t="s">
        <v>186</v>
      </c>
      <c r="B8" s="217">
        <v>34.55</v>
      </c>
      <c r="C8" s="217">
        <v>33.85</v>
      </c>
      <c r="D8" s="217">
        <v>37.61</v>
      </c>
      <c r="E8" s="217">
        <v>32.14</v>
      </c>
      <c r="F8" s="217">
        <v>33.6</v>
      </c>
      <c r="G8" s="217" t="s">
        <v>295</v>
      </c>
      <c r="H8" s="162" t="s">
        <v>103</v>
      </c>
    </row>
    <row r="9" spans="1:8" ht="24.75" customHeight="1">
      <c r="A9" s="123" t="s">
        <v>187</v>
      </c>
      <c r="B9" s="217">
        <v>34.68</v>
      </c>
      <c r="C9" s="217">
        <v>31.97</v>
      </c>
      <c r="D9" s="217">
        <v>34.91</v>
      </c>
      <c r="E9" s="217">
        <v>34.52</v>
      </c>
      <c r="F9" s="217">
        <v>33.96</v>
      </c>
      <c r="G9" s="217">
        <v>29.97</v>
      </c>
      <c r="H9" s="163" t="s">
        <v>104</v>
      </c>
    </row>
    <row r="10" spans="1:8" ht="24.75" customHeight="1">
      <c r="A10" s="123" t="s">
        <v>264</v>
      </c>
      <c r="B10" s="217">
        <v>32.89</v>
      </c>
      <c r="C10" s="217">
        <v>34.37</v>
      </c>
      <c r="D10" s="217">
        <v>33.66</v>
      </c>
      <c r="E10" s="217">
        <v>32.53</v>
      </c>
      <c r="F10" s="217">
        <v>31.86</v>
      </c>
      <c r="G10" s="217">
        <v>27.07</v>
      </c>
      <c r="H10" s="124" t="s">
        <v>263</v>
      </c>
    </row>
    <row r="11" spans="1:8" ht="21.75" customHeight="1">
      <c r="A11" s="202" t="s">
        <v>261</v>
      </c>
      <c r="B11" s="218">
        <v>26.35</v>
      </c>
      <c r="C11" s="218">
        <v>16.7</v>
      </c>
      <c r="D11" s="218">
        <v>20.08</v>
      </c>
      <c r="E11" s="218">
        <v>29.54</v>
      </c>
      <c r="F11" s="218">
        <v>27.13</v>
      </c>
      <c r="G11" s="218">
        <v>23.54</v>
      </c>
      <c r="H11" s="124" t="s">
        <v>262</v>
      </c>
    </row>
    <row r="12" spans="1:7" ht="7.5" customHeight="1">
      <c r="A12" s="40"/>
      <c r="B12" s="71"/>
      <c r="C12" s="70"/>
      <c r="D12" s="70"/>
      <c r="E12" s="70"/>
      <c r="F12" s="70"/>
      <c r="G12" s="70"/>
    </row>
    <row r="13" spans="1:8" ht="13.5" customHeight="1">
      <c r="A13" s="42" t="s">
        <v>303</v>
      </c>
      <c r="B13" s="42"/>
      <c r="C13" s="42"/>
      <c r="D13" s="42"/>
      <c r="F13" s="65" t="s">
        <v>118</v>
      </c>
      <c r="G13" s="65"/>
      <c r="H13" s="66"/>
    </row>
    <row r="14" spans="1:8" ht="13.5" customHeight="1">
      <c r="A14" s="42" t="s">
        <v>265</v>
      </c>
      <c r="C14" s="32"/>
      <c r="D14" s="32"/>
      <c r="F14" s="65" t="s">
        <v>282</v>
      </c>
      <c r="G14" s="66"/>
      <c r="H14" s="66"/>
    </row>
    <row r="15" spans="1:8" ht="11.25" customHeight="1">
      <c r="A15" s="74" t="s">
        <v>221</v>
      </c>
      <c r="B15" s="82"/>
      <c r="C15" s="82"/>
      <c r="D15" s="82"/>
      <c r="E15" s="42"/>
      <c r="F15" s="47"/>
      <c r="G15" s="47"/>
      <c r="H15" s="133" t="s">
        <v>220</v>
      </c>
    </row>
    <row r="16" spans="1:8" s="40" customFormat="1" ht="12.75" customHeight="1">
      <c r="A16" s="226" t="s">
        <v>238</v>
      </c>
      <c r="B16" s="226" t="s">
        <v>112</v>
      </c>
      <c r="C16" s="228" t="s">
        <v>113</v>
      </c>
      <c r="D16" s="229"/>
      <c r="E16" s="229"/>
      <c r="F16" s="229"/>
      <c r="G16" s="230"/>
      <c r="H16" s="226" t="s">
        <v>111</v>
      </c>
    </row>
    <row r="17" spans="1:13" s="40" customFormat="1" ht="30.75" customHeight="1">
      <c r="A17" s="227"/>
      <c r="B17" s="232"/>
      <c r="C17" s="93" t="s">
        <v>195</v>
      </c>
      <c r="D17" s="93" t="s">
        <v>170</v>
      </c>
      <c r="E17" s="93" t="s">
        <v>171</v>
      </c>
      <c r="F17" s="93" t="s">
        <v>172</v>
      </c>
      <c r="G17" s="113" t="s">
        <v>173</v>
      </c>
      <c r="H17" s="227"/>
      <c r="M17" s="40" t="s">
        <v>117</v>
      </c>
    </row>
    <row r="18" spans="1:8" s="40" customFormat="1" ht="21.75" customHeight="1">
      <c r="A18" s="236"/>
      <c r="B18" s="235"/>
      <c r="C18" s="94" t="s">
        <v>110</v>
      </c>
      <c r="D18" s="94" t="s">
        <v>108</v>
      </c>
      <c r="E18" s="94" t="s">
        <v>109</v>
      </c>
      <c r="F18" s="94" t="s">
        <v>106</v>
      </c>
      <c r="G18" s="94" t="s">
        <v>107</v>
      </c>
      <c r="H18" s="236"/>
    </row>
    <row r="19" spans="1:8" s="40" customFormat="1" ht="14.25" customHeight="1">
      <c r="A19" s="114" t="s">
        <v>69</v>
      </c>
      <c r="B19" s="132">
        <v>1</v>
      </c>
      <c r="C19" s="132">
        <v>2</v>
      </c>
      <c r="D19" s="132">
        <v>3</v>
      </c>
      <c r="E19" s="132">
        <v>4</v>
      </c>
      <c r="F19" s="132">
        <v>5</v>
      </c>
      <c r="G19" s="132">
        <v>6</v>
      </c>
      <c r="H19" s="114" t="s">
        <v>69</v>
      </c>
    </row>
    <row r="20" spans="1:8" s="40" customFormat="1" ht="21.75" customHeight="1">
      <c r="A20" s="122" t="s">
        <v>191</v>
      </c>
      <c r="B20" s="217">
        <v>178.482</v>
      </c>
      <c r="C20" s="217">
        <v>9.054</v>
      </c>
      <c r="D20" s="217">
        <v>19.163</v>
      </c>
      <c r="E20" s="217">
        <v>95.723</v>
      </c>
      <c r="F20" s="217">
        <v>54.503</v>
      </c>
      <c r="G20" s="217" t="s">
        <v>295</v>
      </c>
      <c r="H20" s="164" t="s">
        <v>84</v>
      </c>
    </row>
    <row r="21" spans="1:12" s="40" customFormat="1" ht="24.75" customHeight="1">
      <c r="A21" s="123" t="s">
        <v>186</v>
      </c>
      <c r="B21" s="217">
        <v>883.925</v>
      </c>
      <c r="C21" s="217">
        <v>12.701</v>
      </c>
      <c r="D21" s="217">
        <v>36.453</v>
      </c>
      <c r="E21" s="217">
        <v>342.765</v>
      </c>
      <c r="F21" s="217">
        <v>491.755</v>
      </c>
      <c r="G21" s="217">
        <v>0.252</v>
      </c>
      <c r="H21" s="162" t="s">
        <v>103</v>
      </c>
      <c r="L21" s="40" t="s">
        <v>117</v>
      </c>
    </row>
    <row r="22" spans="1:8" s="40" customFormat="1" ht="24.75" customHeight="1">
      <c r="A22" s="123" t="s">
        <v>187</v>
      </c>
      <c r="B22" s="217">
        <v>2635.844</v>
      </c>
      <c r="C22" s="217">
        <v>19.908</v>
      </c>
      <c r="D22" s="217">
        <v>46.801</v>
      </c>
      <c r="E22" s="217">
        <v>691.324</v>
      </c>
      <c r="F22" s="217">
        <v>1876.287</v>
      </c>
      <c r="G22" s="217">
        <v>1.524</v>
      </c>
      <c r="H22" s="162" t="s">
        <v>104</v>
      </c>
    </row>
    <row r="23" spans="1:8" s="40" customFormat="1" ht="24.75" customHeight="1">
      <c r="A23" s="123" t="s">
        <v>264</v>
      </c>
      <c r="B23" s="217">
        <v>6950.27</v>
      </c>
      <c r="C23" s="217">
        <v>33.042</v>
      </c>
      <c r="D23" s="217">
        <v>64.794</v>
      </c>
      <c r="E23" s="217">
        <v>1104.06</v>
      </c>
      <c r="F23" s="217">
        <v>5644.851</v>
      </c>
      <c r="G23" s="217">
        <v>103.524</v>
      </c>
      <c r="H23" s="124" t="s">
        <v>263</v>
      </c>
    </row>
    <row r="24" spans="1:8" s="40" customFormat="1" ht="21.75" customHeight="1">
      <c r="A24" s="123" t="s">
        <v>261</v>
      </c>
      <c r="B24" s="217">
        <v>2050.359</v>
      </c>
      <c r="C24" s="217">
        <v>5.118</v>
      </c>
      <c r="D24" s="217">
        <v>18.001</v>
      </c>
      <c r="E24" s="217">
        <v>78.908</v>
      </c>
      <c r="F24" s="217">
        <v>1483.708</v>
      </c>
      <c r="G24" s="217">
        <v>464.625</v>
      </c>
      <c r="H24" s="124" t="s">
        <v>262</v>
      </c>
    </row>
    <row r="25" spans="1:8" s="40" customFormat="1" ht="24.75" customHeight="1">
      <c r="A25" s="143" t="s">
        <v>124</v>
      </c>
      <c r="B25" s="222">
        <v>12698.881</v>
      </c>
      <c r="C25" s="222">
        <v>79.822</v>
      </c>
      <c r="D25" s="222">
        <v>185.212</v>
      </c>
      <c r="E25" s="222">
        <v>2312.781</v>
      </c>
      <c r="F25" s="222">
        <v>9551.103</v>
      </c>
      <c r="G25" s="222">
        <v>569.963</v>
      </c>
      <c r="H25" s="165" t="s">
        <v>13</v>
      </c>
    </row>
    <row r="26" spans="1:8" s="40" customFormat="1" ht="24.75" customHeight="1">
      <c r="A26" s="148" t="s">
        <v>176</v>
      </c>
      <c r="B26" s="218">
        <v>468.577</v>
      </c>
      <c r="C26" s="218">
        <v>25.73</v>
      </c>
      <c r="D26" s="218">
        <v>12.721</v>
      </c>
      <c r="E26" s="218">
        <v>107.297</v>
      </c>
      <c r="F26" s="218">
        <v>296.796</v>
      </c>
      <c r="G26" s="218">
        <v>26.032</v>
      </c>
      <c r="H26" s="166" t="s">
        <v>105</v>
      </c>
    </row>
    <row r="30" ht="12.75" customHeight="1">
      <c r="B30" s="29" t="s">
        <v>117</v>
      </c>
    </row>
  </sheetData>
  <sheetProtection/>
  <mergeCells count="9">
    <mergeCell ref="H4:H5"/>
    <mergeCell ref="B16:B18"/>
    <mergeCell ref="H16:H18"/>
    <mergeCell ref="A16:A18"/>
    <mergeCell ref="B1:E1"/>
    <mergeCell ref="A2:D2"/>
    <mergeCell ref="C16:G16"/>
    <mergeCell ref="B4:B5"/>
    <mergeCell ref="A4:A5"/>
  </mergeCells>
  <printOptions/>
  <pageMargins left="0.54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O30"/>
  <sheetViews>
    <sheetView tabSelected="1" zoomScalePageLayoutView="0" workbookViewId="0" topLeftCell="A4">
      <selection activeCell="I12" sqref="I12"/>
    </sheetView>
  </sheetViews>
  <sheetFormatPr defaultColWidth="9.00390625" defaultRowHeight="12.75" customHeight="1"/>
  <cols>
    <col min="1" max="1" width="23.87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5.375" style="30" customWidth="1"/>
    <col min="10" max="16384" width="9.125" style="30" customWidth="1"/>
  </cols>
  <sheetData>
    <row r="1" spans="1:9" s="42" customFormat="1" ht="13.5" customHeight="1">
      <c r="A1" s="72" t="s">
        <v>165</v>
      </c>
      <c r="B1" s="42" t="s">
        <v>283</v>
      </c>
      <c r="C1" s="81"/>
      <c r="D1" s="81"/>
      <c r="F1" s="65" t="s">
        <v>196</v>
      </c>
      <c r="G1" s="86"/>
      <c r="H1" s="65"/>
      <c r="I1" s="65"/>
    </row>
    <row r="2" spans="1:9" ht="13.5" customHeight="1">
      <c r="A2" s="52" t="s">
        <v>114</v>
      </c>
      <c r="B2" s="42" t="s">
        <v>197</v>
      </c>
      <c r="C2" s="32"/>
      <c r="D2" s="32"/>
      <c r="F2" s="65" t="s">
        <v>284</v>
      </c>
      <c r="G2" s="66"/>
      <c r="H2" s="66"/>
      <c r="I2" s="66"/>
    </row>
    <row r="3" spans="1:9" ht="9.75" customHeight="1">
      <c r="A3" s="171" t="s">
        <v>130</v>
      </c>
      <c r="B3" s="47"/>
      <c r="C3" s="47"/>
      <c r="D3" s="47"/>
      <c r="F3" s="47"/>
      <c r="G3" s="47"/>
      <c r="I3" s="133" t="s">
        <v>115</v>
      </c>
    </row>
    <row r="4" spans="1:9" s="29" customFormat="1" ht="15" customHeight="1">
      <c r="A4" s="226" t="s">
        <v>238</v>
      </c>
      <c r="B4" s="226" t="s">
        <v>112</v>
      </c>
      <c r="C4" s="238" t="s">
        <v>113</v>
      </c>
      <c r="D4" s="239"/>
      <c r="E4" s="239"/>
      <c r="F4" s="239"/>
      <c r="G4" s="240"/>
      <c r="I4" s="241" t="s">
        <v>111</v>
      </c>
    </row>
    <row r="5" spans="1:9" s="41" customFormat="1" ht="26.25" customHeight="1">
      <c r="A5" s="227"/>
      <c r="B5" s="232"/>
      <c r="C5" s="93" t="s">
        <v>195</v>
      </c>
      <c r="D5" s="93" t="s">
        <v>170</v>
      </c>
      <c r="E5" s="93" t="s">
        <v>171</v>
      </c>
      <c r="F5" s="93" t="s">
        <v>172</v>
      </c>
      <c r="G5" s="93" t="s">
        <v>173</v>
      </c>
      <c r="I5" s="242"/>
    </row>
    <row r="6" spans="1:9" s="29" customFormat="1" ht="24.75" customHeight="1">
      <c r="A6" s="236"/>
      <c r="B6" s="235"/>
      <c r="C6" s="94" t="s">
        <v>110</v>
      </c>
      <c r="D6" s="94" t="s">
        <v>108</v>
      </c>
      <c r="E6" s="94" t="s">
        <v>109</v>
      </c>
      <c r="F6" s="94" t="s">
        <v>106</v>
      </c>
      <c r="G6" s="94" t="s">
        <v>107</v>
      </c>
      <c r="I6" s="243"/>
    </row>
    <row r="7" spans="1:9" ht="10.5" customHeight="1">
      <c r="A7" s="149" t="s">
        <v>54</v>
      </c>
      <c r="B7" s="203">
        <v>1</v>
      </c>
      <c r="C7" s="203">
        <v>2</v>
      </c>
      <c r="D7" s="203">
        <v>3</v>
      </c>
      <c r="E7" s="203">
        <v>4</v>
      </c>
      <c r="F7" s="203">
        <v>5</v>
      </c>
      <c r="G7" s="203">
        <v>6</v>
      </c>
      <c r="H7" s="135"/>
      <c r="I7" s="149" t="s">
        <v>54</v>
      </c>
    </row>
    <row r="8" spans="1:9" ht="18" customHeight="1">
      <c r="A8" s="122" t="s">
        <v>191</v>
      </c>
      <c r="B8" s="216">
        <v>29425</v>
      </c>
      <c r="C8" s="216">
        <v>1115</v>
      </c>
      <c r="D8" s="216">
        <v>3186</v>
      </c>
      <c r="E8" s="216">
        <v>16014</v>
      </c>
      <c r="F8" s="216">
        <v>9100</v>
      </c>
      <c r="G8" s="216">
        <v>10</v>
      </c>
      <c r="H8" s="150"/>
      <c r="I8" s="140" t="s">
        <v>84</v>
      </c>
    </row>
    <row r="9" spans="1:9" ht="24" customHeight="1">
      <c r="A9" s="123" t="s">
        <v>186</v>
      </c>
      <c r="B9" s="216">
        <v>67130</v>
      </c>
      <c r="C9" s="216">
        <v>857</v>
      </c>
      <c r="D9" s="216">
        <v>2760</v>
      </c>
      <c r="E9" s="216">
        <v>25168</v>
      </c>
      <c r="F9" s="216">
        <v>38333</v>
      </c>
      <c r="G9" s="216">
        <v>12</v>
      </c>
      <c r="H9" s="141"/>
      <c r="I9" s="142" t="s">
        <v>103</v>
      </c>
    </row>
    <row r="10" spans="1:9" ht="24" customHeight="1">
      <c r="A10" s="123" t="s">
        <v>187</v>
      </c>
      <c r="B10" s="216">
        <v>98854</v>
      </c>
      <c r="C10" s="216">
        <v>600</v>
      </c>
      <c r="D10" s="216">
        <v>1635</v>
      </c>
      <c r="E10" s="216">
        <v>24826</v>
      </c>
      <c r="F10" s="216">
        <v>71746</v>
      </c>
      <c r="G10" s="216">
        <v>47</v>
      </c>
      <c r="H10" s="141"/>
      <c r="I10" s="142" t="s">
        <v>104</v>
      </c>
    </row>
    <row r="11" spans="1:9" ht="25.5">
      <c r="A11" s="123" t="s">
        <v>264</v>
      </c>
      <c r="B11" s="216">
        <v>98624</v>
      </c>
      <c r="C11" s="216">
        <v>616</v>
      </c>
      <c r="D11" s="216">
        <v>1285</v>
      </c>
      <c r="E11" s="216">
        <v>17694</v>
      </c>
      <c r="F11" s="216">
        <v>78583</v>
      </c>
      <c r="G11" s="216">
        <v>446</v>
      </c>
      <c r="H11" s="141"/>
      <c r="I11" s="124" t="s">
        <v>263</v>
      </c>
    </row>
    <row r="12" spans="1:9" ht="20.25" customHeight="1">
      <c r="A12" s="123" t="s">
        <v>261</v>
      </c>
      <c r="B12" s="216">
        <v>7014</v>
      </c>
      <c r="C12" s="216">
        <v>140</v>
      </c>
      <c r="D12" s="216">
        <v>244</v>
      </c>
      <c r="E12" s="216">
        <v>178</v>
      </c>
      <c r="F12" s="216">
        <v>5740</v>
      </c>
      <c r="G12" s="216">
        <v>712</v>
      </c>
      <c r="H12" s="141"/>
      <c r="I12" s="124" t="s">
        <v>262</v>
      </c>
    </row>
    <row r="13" spans="1:9" ht="29.25" customHeight="1">
      <c r="A13" s="143" t="s">
        <v>124</v>
      </c>
      <c r="B13" s="225">
        <v>301047</v>
      </c>
      <c r="C13" s="225">
        <v>3328</v>
      </c>
      <c r="D13" s="225">
        <v>9110</v>
      </c>
      <c r="E13" s="225">
        <v>83880</v>
      </c>
      <c r="F13" s="225">
        <v>203502</v>
      </c>
      <c r="G13" s="225">
        <v>1227</v>
      </c>
      <c r="H13" s="141"/>
      <c r="I13" s="144" t="s">
        <v>13</v>
      </c>
    </row>
    <row r="14" spans="1:14" ht="27" customHeight="1">
      <c r="A14" s="148" t="s">
        <v>176</v>
      </c>
      <c r="B14" s="220">
        <v>8917</v>
      </c>
      <c r="C14" s="220">
        <v>809</v>
      </c>
      <c r="D14" s="220">
        <v>289</v>
      </c>
      <c r="E14" s="220">
        <v>2986</v>
      </c>
      <c r="F14" s="220">
        <v>4724</v>
      </c>
      <c r="G14" s="220">
        <v>109</v>
      </c>
      <c r="H14" s="145"/>
      <c r="I14" s="146" t="s">
        <v>105</v>
      </c>
      <c r="N14" s="30" t="s">
        <v>117</v>
      </c>
    </row>
    <row r="15" spans="1:9" s="40" customFormat="1" ht="16.5" customHeight="1">
      <c r="A15" s="42" t="s">
        <v>166</v>
      </c>
      <c r="B15" s="42" t="s">
        <v>285</v>
      </c>
      <c r="C15" s="42"/>
      <c r="D15" s="42"/>
      <c r="F15" s="65" t="s">
        <v>198</v>
      </c>
      <c r="G15" s="66"/>
      <c r="H15" s="87"/>
      <c r="I15" s="87"/>
    </row>
    <row r="16" spans="1:9" s="40" customFormat="1" ht="16.5" customHeight="1">
      <c r="A16" s="42" t="s">
        <v>89</v>
      </c>
      <c r="B16" s="42" t="s">
        <v>240</v>
      </c>
      <c r="C16" s="42"/>
      <c r="D16" s="42"/>
      <c r="F16" s="65" t="s">
        <v>286</v>
      </c>
      <c r="G16" s="65"/>
      <c r="H16" s="87"/>
      <c r="I16" s="87"/>
    </row>
    <row r="17" spans="1:9" s="40" customFormat="1" ht="10.5" customHeight="1">
      <c r="A17" s="74" t="s">
        <v>185</v>
      </c>
      <c r="B17" s="30"/>
      <c r="C17" s="30"/>
      <c r="D17" s="30"/>
      <c r="E17" s="30"/>
      <c r="F17" s="30"/>
      <c r="G17" s="30"/>
      <c r="I17" s="121" t="s">
        <v>222</v>
      </c>
    </row>
    <row r="18" spans="1:14" s="40" customFormat="1" ht="24.75" customHeight="1">
      <c r="A18" s="226" t="s">
        <v>238</v>
      </c>
      <c r="B18" s="226" t="s">
        <v>112</v>
      </c>
      <c r="C18" s="93" t="s">
        <v>195</v>
      </c>
      <c r="D18" s="93" t="s">
        <v>170</v>
      </c>
      <c r="E18" s="93" t="s">
        <v>171</v>
      </c>
      <c r="F18" s="93" t="s">
        <v>172</v>
      </c>
      <c r="G18" s="93" t="s">
        <v>173</v>
      </c>
      <c r="H18" s="88"/>
      <c r="I18" s="244" t="s">
        <v>111</v>
      </c>
      <c r="J18" s="38"/>
      <c r="K18" s="38"/>
      <c r="L18" s="38"/>
      <c r="M18" s="38"/>
      <c r="N18" s="38"/>
    </row>
    <row r="19" spans="1:14" s="40" customFormat="1" ht="24" customHeight="1">
      <c r="A19" s="236"/>
      <c r="B19" s="227"/>
      <c r="C19" s="95" t="s">
        <v>110</v>
      </c>
      <c r="D19" s="94" t="s">
        <v>108</v>
      </c>
      <c r="E19" s="94" t="s">
        <v>109</v>
      </c>
      <c r="F19" s="94" t="s">
        <v>106</v>
      </c>
      <c r="G19" s="94" t="s">
        <v>107</v>
      </c>
      <c r="H19" s="88"/>
      <c r="I19" s="244"/>
      <c r="J19" s="38"/>
      <c r="K19" s="38"/>
      <c r="L19" s="38" t="s">
        <v>117</v>
      </c>
      <c r="M19" s="38"/>
      <c r="N19" s="38"/>
    </row>
    <row r="20" spans="1:14" s="40" customFormat="1" ht="10.5" customHeight="1">
      <c r="A20" s="136" t="s">
        <v>7</v>
      </c>
      <c r="B20" s="134">
        <v>1</v>
      </c>
      <c r="C20" s="136">
        <v>2</v>
      </c>
      <c r="D20" s="136">
        <v>3</v>
      </c>
      <c r="E20" s="136">
        <v>4</v>
      </c>
      <c r="F20" s="136">
        <v>5</v>
      </c>
      <c r="G20" s="136">
        <v>6</v>
      </c>
      <c r="H20" s="137"/>
      <c r="I20" s="136" t="s">
        <v>7</v>
      </c>
      <c r="J20" s="38"/>
      <c r="K20" s="38"/>
      <c r="L20" s="38"/>
      <c r="M20" s="38"/>
      <c r="N20" s="38"/>
    </row>
    <row r="21" spans="1:14" s="40" customFormat="1" ht="18" customHeight="1">
      <c r="A21" s="123" t="s">
        <v>191</v>
      </c>
      <c r="B21" s="219">
        <v>6.066</v>
      </c>
      <c r="C21" s="219">
        <v>8.121</v>
      </c>
      <c r="D21" s="219">
        <v>6.015</v>
      </c>
      <c r="E21" s="219">
        <v>5.977</v>
      </c>
      <c r="F21" s="219">
        <v>5.989</v>
      </c>
      <c r="G21" s="219">
        <v>3.88</v>
      </c>
      <c r="H21" s="55"/>
      <c r="I21" s="142" t="s">
        <v>84</v>
      </c>
      <c r="J21" s="38"/>
      <c r="K21" s="38"/>
      <c r="L21" s="38"/>
      <c r="M21" s="38"/>
      <c r="N21" s="38"/>
    </row>
    <row r="22" spans="1:15" s="40" customFormat="1" ht="24" customHeight="1">
      <c r="A22" s="123" t="s">
        <v>186</v>
      </c>
      <c r="B22" s="219">
        <v>13.167</v>
      </c>
      <c r="C22" s="219">
        <v>14.82</v>
      </c>
      <c r="D22" s="219">
        <v>13.208</v>
      </c>
      <c r="E22" s="219">
        <v>13.619</v>
      </c>
      <c r="F22" s="219">
        <v>12.828</v>
      </c>
      <c r="G22" s="219">
        <v>20.958</v>
      </c>
      <c r="H22" s="55"/>
      <c r="I22" s="142" t="s">
        <v>103</v>
      </c>
      <c r="J22" s="38"/>
      <c r="K22" s="38"/>
      <c r="L22" s="38"/>
      <c r="M22" s="38"/>
      <c r="N22" s="38"/>
      <c r="O22" s="40" t="s">
        <v>117</v>
      </c>
    </row>
    <row r="23" spans="1:9" s="40" customFormat="1" ht="24" customHeight="1">
      <c r="A23" s="123" t="s">
        <v>187</v>
      </c>
      <c r="B23" s="219">
        <v>26.664</v>
      </c>
      <c r="C23" s="219">
        <v>33.18</v>
      </c>
      <c r="D23" s="219">
        <v>28.624</v>
      </c>
      <c r="E23" s="219">
        <v>27.847</v>
      </c>
      <c r="F23" s="219">
        <v>26.152</v>
      </c>
      <c r="G23" s="219">
        <v>32.43</v>
      </c>
      <c r="H23" s="55"/>
      <c r="I23" s="142" t="s">
        <v>104</v>
      </c>
    </row>
    <row r="24" spans="1:9" s="40" customFormat="1" ht="25.5">
      <c r="A24" s="123" t="s">
        <v>264</v>
      </c>
      <c r="B24" s="219">
        <v>70.472</v>
      </c>
      <c r="C24" s="219">
        <v>53.639</v>
      </c>
      <c r="D24" s="219">
        <v>50.423</v>
      </c>
      <c r="E24" s="219">
        <v>62.397</v>
      </c>
      <c r="F24" s="219">
        <v>71.833</v>
      </c>
      <c r="G24" s="219">
        <v>232.117</v>
      </c>
      <c r="H24" s="57">
        <v>0</v>
      </c>
      <c r="I24" s="124" t="s">
        <v>263</v>
      </c>
    </row>
    <row r="25" spans="1:9" s="40" customFormat="1" ht="21" customHeight="1">
      <c r="A25" s="123" t="s">
        <v>261</v>
      </c>
      <c r="B25" s="219">
        <v>292.324</v>
      </c>
      <c r="C25" s="219">
        <v>36.557</v>
      </c>
      <c r="D25" s="219">
        <v>73.775</v>
      </c>
      <c r="E25" s="219">
        <v>443.303</v>
      </c>
      <c r="F25" s="219">
        <v>258.486</v>
      </c>
      <c r="G25" s="219">
        <v>652.563</v>
      </c>
      <c r="H25" s="57"/>
      <c r="I25" s="124" t="s">
        <v>262</v>
      </c>
    </row>
    <row r="26" spans="1:9" s="40" customFormat="1" ht="21" customHeight="1">
      <c r="A26" s="125" t="s">
        <v>124</v>
      </c>
      <c r="B26" s="224">
        <v>42.182</v>
      </c>
      <c r="C26" s="224">
        <v>23.985</v>
      </c>
      <c r="D26" s="224">
        <v>20.331</v>
      </c>
      <c r="E26" s="224">
        <v>27.572</v>
      </c>
      <c r="F26" s="224">
        <v>46.934</v>
      </c>
      <c r="G26" s="224">
        <v>464.518</v>
      </c>
      <c r="H26" s="75">
        <v>120</v>
      </c>
      <c r="I26" s="147" t="s">
        <v>13</v>
      </c>
    </row>
    <row r="27" spans="2:8" ht="12.75" customHeight="1">
      <c r="B27" s="31"/>
      <c r="C27" s="31"/>
      <c r="D27" s="31"/>
      <c r="E27" s="31"/>
      <c r="F27" s="31"/>
      <c r="G27" s="31"/>
      <c r="H27" s="31">
        <v>7516</v>
      </c>
    </row>
    <row r="28" spans="3:8" ht="12.75" customHeight="1">
      <c r="C28" s="31"/>
      <c r="D28" s="31"/>
      <c r="E28" s="31"/>
      <c r="F28" s="31"/>
      <c r="G28" s="31"/>
      <c r="H28" s="31">
        <v>8579.1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  <row r="30" spans="3:8" ht="12.75" customHeight="1">
      <c r="C30" s="31"/>
      <c r="D30" s="31"/>
      <c r="E30" s="31"/>
      <c r="F30" s="31"/>
      <c r="G30" s="31"/>
      <c r="H30" s="31">
        <v>0</v>
      </c>
    </row>
  </sheetData>
  <sheetProtection/>
  <mergeCells count="7">
    <mergeCell ref="A4:A6"/>
    <mergeCell ref="A18:A19"/>
    <mergeCell ref="C4:G4"/>
    <mergeCell ref="I4:I6"/>
    <mergeCell ref="B4:B6"/>
    <mergeCell ref="I18:I19"/>
    <mergeCell ref="B18:B19"/>
  </mergeCells>
  <printOptions/>
  <pageMargins left="0.49" right="0.41" top="0.55" bottom="0.65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1">
      <selection activeCell="E16" sqref="E16"/>
    </sheetView>
  </sheetViews>
  <sheetFormatPr defaultColWidth="9.00390625" defaultRowHeight="12.75" customHeight="1"/>
  <cols>
    <col min="1" max="1" width="28.875" style="40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4" customFormat="1" ht="18" customHeight="1">
      <c r="A1" s="43" t="s">
        <v>167</v>
      </c>
      <c r="B1" s="43" t="s">
        <v>300</v>
      </c>
      <c r="C1" s="43"/>
      <c r="E1" s="83" t="s">
        <v>120</v>
      </c>
      <c r="F1" s="87"/>
      <c r="G1" s="87"/>
    </row>
    <row r="2" spans="1:7" s="40" customFormat="1" ht="15.75">
      <c r="A2" s="87"/>
      <c r="B2" s="43" t="s">
        <v>247</v>
      </c>
      <c r="C2" s="43"/>
      <c r="D2" s="44"/>
      <c r="E2" s="83" t="s">
        <v>288</v>
      </c>
      <c r="F2" s="87"/>
      <c r="G2" s="87"/>
    </row>
    <row r="3" spans="1:7" s="40" customFormat="1" ht="37.5" customHeight="1">
      <c r="A3" s="245"/>
      <c r="B3" s="138" t="s">
        <v>168</v>
      </c>
      <c r="C3" s="96" t="s">
        <v>241</v>
      </c>
      <c r="D3" s="96" t="s">
        <v>131</v>
      </c>
      <c r="E3" s="96" t="s">
        <v>242</v>
      </c>
      <c r="F3" s="96" t="s">
        <v>243</v>
      </c>
      <c r="G3" s="245"/>
    </row>
    <row r="4" spans="1:7" s="41" customFormat="1" ht="18" customHeight="1">
      <c r="A4" s="245"/>
      <c r="B4" s="248" t="s">
        <v>162</v>
      </c>
      <c r="C4" s="246" t="s">
        <v>207</v>
      </c>
      <c r="D4" s="250" t="s">
        <v>100</v>
      </c>
      <c r="E4" s="246" t="s">
        <v>163</v>
      </c>
      <c r="F4" s="246" t="s">
        <v>208</v>
      </c>
      <c r="G4" s="245"/>
    </row>
    <row r="5" spans="1:7" s="41" customFormat="1" ht="24.75" customHeight="1">
      <c r="A5" s="245"/>
      <c r="B5" s="249"/>
      <c r="C5" s="247"/>
      <c r="D5" s="251"/>
      <c r="E5" s="247"/>
      <c r="F5" s="247"/>
      <c r="G5" s="245"/>
    </row>
    <row r="6" spans="1:7" s="48" customFormat="1" ht="12.75" customHeight="1">
      <c r="A6" s="132" t="s">
        <v>7</v>
      </c>
      <c r="B6" s="139">
        <v>1</v>
      </c>
      <c r="C6" s="63">
        <v>2</v>
      </c>
      <c r="D6" s="64">
        <v>3</v>
      </c>
      <c r="E6" s="63">
        <v>4</v>
      </c>
      <c r="F6" s="63">
        <v>5</v>
      </c>
      <c r="G6" s="62" t="s">
        <v>7</v>
      </c>
    </row>
    <row r="7" spans="1:7" s="41" customFormat="1" ht="24">
      <c r="A7" s="187" t="s">
        <v>244</v>
      </c>
      <c r="B7" s="225">
        <v>98089</v>
      </c>
      <c r="C7" s="222">
        <v>4708.684</v>
      </c>
      <c r="D7" s="222">
        <v>100</v>
      </c>
      <c r="E7" s="222">
        <v>48.004</v>
      </c>
      <c r="F7" s="222">
        <v>12698.881</v>
      </c>
      <c r="G7" s="97" t="s">
        <v>81</v>
      </c>
    </row>
    <row r="8" spans="1:7" ht="24">
      <c r="A8" s="188" t="s">
        <v>200</v>
      </c>
      <c r="B8" s="216"/>
      <c r="C8" s="217"/>
      <c r="D8" s="217"/>
      <c r="E8" s="217"/>
      <c r="F8" s="217"/>
      <c r="G8" s="98" t="s">
        <v>95</v>
      </c>
    </row>
    <row r="9" spans="1:7" ht="15.75" customHeight="1">
      <c r="A9" s="189" t="s">
        <v>228</v>
      </c>
      <c r="B9" s="216">
        <v>1118</v>
      </c>
      <c r="C9" s="217">
        <v>53.924</v>
      </c>
      <c r="D9" s="217">
        <v>1.145</v>
      </c>
      <c r="E9" s="217">
        <v>48.232</v>
      </c>
      <c r="F9" s="217">
        <v>152.22</v>
      </c>
      <c r="G9" s="119" t="s">
        <v>20</v>
      </c>
    </row>
    <row r="10" spans="1:7" ht="15" customHeight="1">
      <c r="A10" s="190" t="s">
        <v>177</v>
      </c>
      <c r="B10" s="216">
        <v>52</v>
      </c>
      <c r="C10" s="217">
        <v>2.177</v>
      </c>
      <c r="D10" s="217" t="s">
        <v>295</v>
      </c>
      <c r="E10" s="217">
        <v>41.86</v>
      </c>
      <c r="F10" s="217">
        <v>4.514</v>
      </c>
      <c r="G10" s="99" t="s">
        <v>21</v>
      </c>
    </row>
    <row r="11" spans="1:7" ht="15.75" customHeight="1">
      <c r="A11" s="190" t="s">
        <v>188</v>
      </c>
      <c r="B11" s="216">
        <v>124</v>
      </c>
      <c r="C11" s="217">
        <v>12.428</v>
      </c>
      <c r="D11" s="217">
        <v>0.264</v>
      </c>
      <c r="E11" s="217">
        <v>100.222</v>
      </c>
      <c r="F11" s="217">
        <v>40.736</v>
      </c>
      <c r="G11" s="99" t="s">
        <v>22</v>
      </c>
    </row>
    <row r="12" spans="1:7" ht="24">
      <c r="A12" s="190" t="s">
        <v>178</v>
      </c>
      <c r="B12" s="216">
        <v>266</v>
      </c>
      <c r="C12" s="217">
        <v>11.643</v>
      </c>
      <c r="D12" s="217">
        <v>0.247</v>
      </c>
      <c r="E12" s="217">
        <v>43.77</v>
      </c>
      <c r="F12" s="217">
        <v>25.407</v>
      </c>
      <c r="G12" s="99" t="s">
        <v>23</v>
      </c>
    </row>
    <row r="13" spans="1:7" ht="15.75" customHeight="1">
      <c r="A13" s="190" t="s">
        <v>179</v>
      </c>
      <c r="B13" s="216">
        <v>56</v>
      </c>
      <c r="C13" s="217">
        <v>2.251</v>
      </c>
      <c r="D13" s="217" t="s">
        <v>295</v>
      </c>
      <c r="E13" s="217">
        <v>40.193</v>
      </c>
      <c r="F13" s="217">
        <v>7.394</v>
      </c>
      <c r="G13" s="99" t="s">
        <v>24</v>
      </c>
    </row>
    <row r="14" spans="1:7" ht="15.75" customHeight="1">
      <c r="A14" s="190" t="s">
        <v>180</v>
      </c>
      <c r="B14" s="216">
        <v>3</v>
      </c>
      <c r="C14" s="217">
        <v>0.123</v>
      </c>
      <c r="D14" s="217" t="s">
        <v>295</v>
      </c>
      <c r="E14" s="217">
        <v>41</v>
      </c>
      <c r="F14" s="217">
        <v>0.394</v>
      </c>
      <c r="G14" s="99" t="s">
        <v>25</v>
      </c>
    </row>
    <row r="15" spans="1:7" ht="15.75" customHeight="1">
      <c r="A15" s="190" t="s">
        <v>189</v>
      </c>
      <c r="B15" s="216">
        <v>2</v>
      </c>
      <c r="C15" s="217" t="s">
        <v>295</v>
      </c>
      <c r="D15" s="217" t="s">
        <v>295</v>
      </c>
      <c r="E15" s="217">
        <v>16.4</v>
      </c>
      <c r="F15" s="217">
        <v>0.089</v>
      </c>
      <c r="G15" s="99" t="s">
        <v>26</v>
      </c>
    </row>
    <row r="16" spans="1:7" ht="24">
      <c r="A16" s="190" t="s">
        <v>181</v>
      </c>
      <c r="B16" s="216">
        <v>4</v>
      </c>
      <c r="C16" s="217">
        <v>0.312</v>
      </c>
      <c r="D16" s="217" t="s">
        <v>295</v>
      </c>
      <c r="E16" s="217">
        <v>77.9</v>
      </c>
      <c r="F16" s="217">
        <v>0.764</v>
      </c>
      <c r="G16" s="99" t="s">
        <v>88</v>
      </c>
    </row>
    <row r="17" spans="1:7" ht="24" customHeight="1">
      <c r="A17" s="190" t="s">
        <v>182</v>
      </c>
      <c r="B17" s="216">
        <v>26</v>
      </c>
      <c r="C17" s="217">
        <v>2.114</v>
      </c>
      <c r="D17" s="217" t="s">
        <v>295</v>
      </c>
      <c r="E17" s="217">
        <v>81.315</v>
      </c>
      <c r="F17" s="217">
        <v>2.943</v>
      </c>
      <c r="G17" s="99" t="s">
        <v>27</v>
      </c>
    </row>
    <row r="18" spans="1:7" ht="24.75" customHeight="1">
      <c r="A18" s="190" t="s">
        <v>183</v>
      </c>
      <c r="B18" s="216">
        <v>53</v>
      </c>
      <c r="C18" s="217">
        <v>2.558</v>
      </c>
      <c r="D18" s="217">
        <v>0.054</v>
      </c>
      <c r="E18" s="217">
        <v>48.264</v>
      </c>
      <c r="F18" s="217">
        <v>5.608</v>
      </c>
      <c r="G18" s="99" t="s">
        <v>28</v>
      </c>
    </row>
    <row r="19" spans="1:7" ht="24">
      <c r="A19" s="190" t="s">
        <v>193</v>
      </c>
      <c r="B19" s="216">
        <v>532</v>
      </c>
      <c r="C19" s="217">
        <v>20.287</v>
      </c>
      <c r="D19" s="217">
        <v>0.431</v>
      </c>
      <c r="E19" s="217">
        <v>38.133</v>
      </c>
      <c r="F19" s="217">
        <v>64.372</v>
      </c>
      <c r="G19" s="99" t="s">
        <v>29</v>
      </c>
    </row>
    <row r="20" spans="1:7" ht="15.75" customHeight="1">
      <c r="A20" s="189" t="s">
        <v>132</v>
      </c>
      <c r="B20" s="216">
        <v>35199</v>
      </c>
      <c r="C20" s="217">
        <v>1658.883</v>
      </c>
      <c r="D20" s="217">
        <v>35.23</v>
      </c>
      <c r="E20" s="217">
        <v>47.129</v>
      </c>
      <c r="F20" s="217">
        <v>3809.282</v>
      </c>
      <c r="G20" s="119" t="s">
        <v>30</v>
      </c>
    </row>
    <row r="21" spans="1:7" ht="15.75" customHeight="1">
      <c r="A21" s="189" t="s">
        <v>174</v>
      </c>
      <c r="B21" s="216">
        <v>3</v>
      </c>
      <c r="C21" s="217">
        <v>0.105</v>
      </c>
      <c r="D21" s="217" t="s">
        <v>295</v>
      </c>
      <c r="E21" s="217">
        <v>35</v>
      </c>
      <c r="F21" s="217">
        <v>1.85</v>
      </c>
      <c r="G21" s="119" t="s">
        <v>31</v>
      </c>
    </row>
    <row r="22" spans="1:7" ht="15.75" customHeight="1">
      <c r="A22" s="189" t="s">
        <v>133</v>
      </c>
      <c r="B22" s="216">
        <v>3704</v>
      </c>
      <c r="C22" s="217">
        <v>159.841</v>
      </c>
      <c r="D22" s="217">
        <v>3.395</v>
      </c>
      <c r="E22" s="217">
        <v>43.154</v>
      </c>
      <c r="F22" s="217">
        <v>362.446</v>
      </c>
      <c r="G22" s="119" t="s">
        <v>32</v>
      </c>
    </row>
    <row r="23" spans="1:7" ht="15.75" customHeight="1">
      <c r="A23" s="189" t="s">
        <v>134</v>
      </c>
      <c r="B23" s="216">
        <v>6439</v>
      </c>
      <c r="C23" s="217">
        <v>344.752</v>
      </c>
      <c r="D23" s="217">
        <v>7.322</v>
      </c>
      <c r="E23" s="217">
        <v>53.541</v>
      </c>
      <c r="F23" s="217">
        <v>1130.161</v>
      </c>
      <c r="G23" s="119" t="s">
        <v>33</v>
      </c>
    </row>
    <row r="24" spans="1:7" ht="15.75" customHeight="1">
      <c r="A24" s="189" t="s">
        <v>135</v>
      </c>
      <c r="B24" s="216">
        <v>8125</v>
      </c>
      <c r="C24" s="217">
        <v>660.478</v>
      </c>
      <c r="D24" s="217">
        <v>14.027</v>
      </c>
      <c r="E24" s="217">
        <v>81.29</v>
      </c>
      <c r="F24" s="217">
        <v>2147.155</v>
      </c>
      <c r="G24" s="119" t="s">
        <v>34</v>
      </c>
    </row>
    <row r="25" spans="1:7" ht="15.75" customHeight="1">
      <c r="A25" s="189" t="s">
        <v>229</v>
      </c>
      <c r="B25" s="216">
        <v>16494</v>
      </c>
      <c r="C25" s="217">
        <v>625.558</v>
      </c>
      <c r="D25" s="217">
        <v>13.285</v>
      </c>
      <c r="E25" s="217">
        <v>37.926</v>
      </c>
      <c r="F25" s="217">
        <v>1028.989</v>
      </c>
      <c r="G25" s="119" t="s">
        <v>35</v>
      </c>
    </row>
    <row r="26" spans="1:7" ht="24">
      <c r="A26" s="189" t="s">
        <v>190</v>
      </c>
      <c r="B26" s="216">
        <v>458</v>
      </c>
      <c r="C26" s="217">
        <v>16.101</v>
      </c>
      <c r="D26" s="217">
        <v>0.342</v>
      </c>
      <c r="E26" s="217">
        <v>35.154</v>
      </c>
      <c r="F26" s="217">
        <v>27.486</v>
      </c>
      <c r="G26" s="119" t="s">
        <v>96</v>
      </c>
    </row>
    <row r="27" spans="1:7" ht="15.75" customHeight="1">
      <c r="A27" s="190" t="s">
        <v>136</v>
      </c>
      <c r="B27" s="216">
        <v>26549</v>
      </c>
      <c r="C27" s="217">
        <v>1189.044</v>
      </c>
      <c r="D27" s="217">
        <v>25.252</v>
      </c>
      <c r="E27" s="217">
        <v>44.787</v>
      </c>
      <c r="F27" s="217">
        <v>4039.293</v>
      </c>
      <c r="G27" s="99" t="s">
        <v>36</v>
      </c>
    </row>
    <row r="28" spans="1:7" ht="15.75" customHeight="1">
      <c r="A28" s="191" t="s">
        <v>245</v>
      </c>
      <c r="B28" s="216">
        <v>24546</v>
      </c>
      <c r="C28" s="217">
        <v>1075.205</v>
      </c>
      <c r="D28" s="217">
        <v>22.835</v>
      </c>
      <c r="E28" s="217">
        <v>43.804</v>
      </c>
      <c r="F28" s="217">
        <v>3572.835</v>
      </c>
      <c r="G28" s="99" t="s">
        <v>199</v>
      </c>
    </row>
    <row r="29" spans="1:7" ht="15.75" customHeight="1">
      <c r="A29" s="192" t="s">
        <v>246</v>
      </c>
      <c r="B29" s="220">
        <v>96</v>
      </c>
      <c r="C29" s="218">
        <v>21.733</v>
      </c>
      <c r="D29" s="218">
        <v>0.462</v>
      </c>
      <c r="E29" s="218">
        <v>226.39</v>
      </c>
      <c r="F29" s="218">
        <v>150.682</v>
      </c>
      <c r="G29" s="100" t="s">
        <v>97</v>
      </c>
    </row>
    <row r="30" spans="2:6" ht="12.75" customHeight="1">
      <c r="B30" s="67"/>
      <c r="C30" s="67"/>
      <c r="D30" s="67"/>
      <c r="E30" s="67"/>
      <c r="F30" s="67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8"/>
  <sheetViews>
    <sheetView zoomScalePageLayoutView="0" workbookViewId="0" topLeftCell="A1">
      <selection activeCell="D14" sqref="D1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30" customWidth="1"/>
    <col min="5" max="16384" width="9.125" style="30" customWidth="1"/>
  </cols>
  <sheetData>
    <row r="1" spans="1:4" ht="15.75">
      <c r="A1" s="42" t="s">
        <v>301</v>
      </c>
      <c r="D1" s="65" t="s">
        <v>121</v>
      </c>
    </row>
    <row r="2" spans="1:4" s="32" customFormat="1" ht="16.5" customHeight="1">
      <c r="A2" s="42" t="s">
        <v>201</v>
      </c>
      <c r="D2" s="65" t="s">
        <v>287</v>
      </c>
    </row>
    <row r="3" spans="1:3" s="32" customFormat="1" ht="16.5" customHeight="1">
      <c r="A3" s="42" t="s">
        <v>119</v>
      </c>
      <c r="C3" s="42"/>
    </row>
    <row r="4" spans="1:4" ht="36" customHeight="1">
      <c r="A4" s="56"/>
      <c r="B4" s="167" t="s">
        <v>210</v>
      </c>
      <c r="C4" s="167" t="s">
        <v>137</v>
      </c>
      <c r="D4" s="101"/>
    </row>
    <row r="5" spans="1:4" ht="17.25" customHeight="1">
      <c r="A5" s="104"/>
      <c r="B5" s="246" t="s">
        <v>209</v>
      </c>
      <c r="C5" s="246" t="s">
        <v>99</v>
      </c>
      <c r="D5" s="102"/>
    </row>
    <row r="6" spans="1:4" ht="24" customHeight="1">
      <c r="A6" s="54"/>
      <c r="B6" s="247"/>
      <c r="C6" s="247"/>
      <c r="D6" s="103"/>
    </row>
    <row r="7" spans="1:4" ht="12.75" customHeight="1">
      <c r="A7" s="50" t="s">
        <v>75</v>
      </c>
      <c r="B7" s="50">
        <v>1</v>
      </c>
      <c r="C7" s="51">
        <v>2</v>
      </c>
      <c r="D7" s="50" t="s">
        <v>75</v>
      </c>
    </row>
    <row r="8" spans="1:4" s="29" customFormat="1" ht="15.75" customHeight="1">
      <c r="A8" s="152" t="s">
        <v>248</v>
      </c>
      <c r="B8" s="222">
        <v>4708.684</v>
      </c>
      <c r="C8" s="222">
        <v>100</v>
      </c>
      <c r="D8" s="153" t="s">
        <v>81</v>
      </c>
    </row>
    <row r="9" spans="1:4" ht="12" customHeight="1">
      <c r="A9" s="109" t="s">
        <v>138</v>
      </c>
      <c r="B9" s="217"/>
      <c r="C9" s="217"/>
      <c r="D9" s="155" t="s">
        <v>87</v>
      </c>
    </row>
    <row r="10" spans="1:4" ht="20.25" customHeight="1">
      <c r="A10" s="154" t="s">
        <v>139</v>
      </c>
      <c r="B10" s="217">
        <v>2610.324</v>
      </c>
      <c r="C10" s="217">
        <v>55.436</v>
      </c>
      <c r="D10" s="151" t="s">
        <v>91</v>
      </c>
    </row>
    <row r="11" spans="1:4" ht="20.25" customHeight="1">
      <c r="A11" s="154" t="s">
        <v>140</v>
      </c>
      <c r="B11" s="217">
        <v>2098.36</v>
      </c>
      <c r="C11" s="217">
        <v>44.564</v>
      </c>
      <c r="D11" s="151" t="s">
        <v>90</v>
      </c>
    </row>
    <row r="12" spans="1:4" ht="23.25" customHeight="1">
      <c r="A12" s="175" t="s">
        <v>141</v>
      </c>
      <c r="B12" s="217">
        <v>1.324</v>
      </c>
      <c r="C12" s="217" t="s">
        <v>295</v>
      </c>
      <c r="D12" s="172" t="s">
        <v>101</v>
      </c>
    </row>
    <row r="13" spans="1:4" ht="25.5">
      <c r="A13" s="176" t="s">
        <v>249</v>
      </c>
      <c r="B13" s="217">
        <v>577</v>
      </c>
      <c r="C13" s="217">
        <v>12.254</v>
      </c>
      <c r="D13" s="172" t="s">
        <v>142</v>
      </c>
    </row>
    <row r="14" spans="1:4" ht="28.5" customHeight="1">
      <c r="A14" s="176" t="s">
        <v>250</v>
      </c>
      <c r="B14" s="217">
        <v>1.185</v>
      </c>
      <c r="C14" s="217" t="s">
        <v>295</v>
      </c>
      <c r="D14" s="173" t="s">
        <v>143</v>
      </c>
    </row>
    <row r="15" spans="1:4" ht="33.75" customHeight="1">
      <c r="A15" s="176" t="s">
        <v>251</v>
      </c>
      <c r="B15" s="217">
        <v>1349.116</v>
      </c>
      <c r="C15" s="217">
        <v>28.652</v>
      </c>
      <c r="D15" s="173" t="s">
        <v>144</v>
      </c>
    </row>
    <row r="16" spans="1:4" ht="36.75" customHeight="1">
      <c r="A16" s="177" t="s">
        <v>252</v>
      </c>
      <c r="B16" s="217">
        <v>35.782</v>
      </c>
      <c r="C16" s="217">
        <v>0.76</v>
      </c>
      <c r="D16" s="173" t="s">
        <v>145</v>
      </c>
    </row>
    <row r="17" spans="1:4" ht="40.5" customHeight="1">
      <c r="A17" s="176" t="s">
        <v>147</v>
      </c>
      <c r="B17" s="217">
        <v>133.954</v>
      </c>
      <c r="C17" s="217">
        <v>2.845</v>
      </c>
      <c r="D17" s="201" t="s">
        <v>146</v>
      </c>
    </row>
    <row r="18" spans="1:4" ht="27" customHeight="1">
      <c r="A18" s="178" t="s">
        <v>253</v>
      </c>
      <c r="B18" s="218" t="s">
        <v>295</v>
      </c>
      <c r="C18" s="218" t="s">
        <v>295</v>
      </c>
      <c r="D18" s="174" t="s">
        <v>236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2018-05-22T03:24:05Z</cp:lastPrinted>
  <dcterms:created xsi:type="dcterms:W3CDTF">2001-04-20T12:02:46Z</dcterms:created>
  <dcterms:modified xsi:type="dcterms:W3CDTF">2018-05-22T03:36:24Z</dcterms:modified>
  <cp:category/>
  <cp:version/>
  <cp:contentType/>
  <cp:contentStatus/>
</cp:coreProperties>
</file>