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<sst xmlns="http://schemas.openxmlformats.org/spreadsheetml/2006/main" count="663" uniqueCount="132">
  <si>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</si>
  <si>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</si>
  <si>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</si>
  <si>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</si>
  <si>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</si>
  <si>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</si>
  <si>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</si>
  <si>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</si>
  <si>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</si>
  <si>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</si>
  <si>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</si>
  <si>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</si>
  <si>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</si>
  <si>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</si>
  <si>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</si>
  <si>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</si>
  <si>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</si>
  <si>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</si>
  <si>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</si>
  <si>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</si>
  <si>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</si>
  <si>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</si>
  <si>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</si>
  <si>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</si>
  <si>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</si>
  <si>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</si>
  <si>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</si>
  <si>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</si>
  <si>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</si>
  <si>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</si>
  <si>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</si>
  <si>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</si>
  <si>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</si>
  <si>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</si>
  <si>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</si>
  <si>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</si>
  <si>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</si>
  <si>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</si>
  <si>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</si>
  <si>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</si>
  <si>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</si>
  <si>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</si>
  <si>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</si>
  <si>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</si>
  <si>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</si>
  <si>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</si>
  <si>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</si>
  <si>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</si>
  <si>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</si>
  <si>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</si>
  <si>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</si>
  <si>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</si>
  <si>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</si>
  <si>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</si>
  <si>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</si>
  <si>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</si>
  <si>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</si>
  <si>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</si>
  <si>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</si>
  <si>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</si>
  <si>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</si>
  <si>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</si>
  <si>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</si>
  <si>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</si>
  <si>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</si>
  <si>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</si>
  <si>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</si>
  <si>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</si>
  <si>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</si>
  <si>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</si>
  <si>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</si>
  <si>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</si>
  <si>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</si>
  <si>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</si>
  <si>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</si>
  <si>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</si>
  <si>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</si>
  <si>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</si>
  <si>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</si>
  <si>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</si>
  <si>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</si>
  <si>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</si>
  <si>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</si>
  <si>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</si>
  <si>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</si>
  <si>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(тыс. гигакалорий)</t>
  </si>
  <si>
    <t>(млн. кВчасов)</t>
  </si>
  <si>
    <t>на прочие работы  и нужды</t>
  </si>
  <si>
    <t>(млн. куб. метров)</t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</si>
  <si>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</si>
  <si>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</si>
  <si>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</si>
  <si>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</si>
  <si>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</si>
  <si>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</si>
  <si>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</si>
  <si>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</si>
  <si>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</si>
  <si>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</si>
  <si>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</si>
  <si>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</si>
  <si>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</si>
  <si>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</si>
  <si>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</si>
  <si>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</si>
  <si>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</si>
  <si>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</si>
  <si>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</si>
  <si>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</si>
  <si>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</si>
  <si>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</si>
  <si>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</si>
  <si>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</si>
  <si>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 xml:space="preserve">Таблица 1: Топливно-энергетический баланс </t>
  </si>
  <si>
    <t>Тепло-энергия,  тыс.гигакалорий</t>
  </si>
  <si>
    <t>Оптовая и розничная торговля; ремонт автомобилей и мотоциклов</t>
  </si>
  <si>
    <r>
      <t>на преобразование в другие виды энергии</t>
    </r>
    <r>
      <rPr>
        <vertAlign val="superscript"/>
        <sz val="10"/>
        <rFont val="Times New Roman"/>
        <family val="1"/>
      </rPr>
      <t>1</t>
    </r>
  </si>
  <si>
    <r>
      <t>на производственно-технологические  и прочие  нужды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</si>
  <si>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>- здесь и далее в таблицах  электро и теплоэнергия</t>
    </r>
  </si>
  <si>
    <r>
      <t>2</t>
    </r>
    <r>
      <rPr>
        <sz val="10"/>
        <rFont val="Times New Roman"/>
        <family val="1"/>
      </rPr>
      <t>- включая отпуск населению</t>
    </r>
  </si>
  <si>
    <r>
      <t>Таблица 5: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дизельного топлива</t>
    </r>
  </si>
  <si>
    <r>
      <t>Таблица 6: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автомобильного бензина</t>
    </r>
  </si>
  <si>
    <r>
      <t>Таблица 7: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топочного мазута</t>
    </r>
  </si>
  <si>
    <r>
      <t>Газ природный, млн.м</t>
    </r>
    <r>
      <rPr>
        <b/>
        <vertAlign val="superscript"/>
        <sz val="10"/>
        <rFont val="Times New Roman"/>
        <family val="1"/>
      </rPr>
      <t>3</t>
    </r>
  </si>
  <si>
    <r>
      <t>Таблица 4: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Баланс природного  газа</t>
    </r>
  </si>
  <si>
    <r>
      <t>Таблица 8: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Баланс электроэнергии</t>
    </r>
  </si>
  <si>
    <t>Таблица 10: Потребление топливно-энергетических ресурсов по видам экономической деятельности в 2021г.</t>
  </si>
  <si>
    <t>Таблица 11: Топливно-энергетические ресурсы по регионам  в 2021г., включая территориальные перемещения внутри республики</t>
  </si>
  <si>
    <t>Таблица 12: Формирование топливно-энергетических ресурсов в территориальном разрезе в 2021г.</t>
  </si>
  <si>
    <t>3715,5**</t>
  </si>
  <si>
    <t>27438,6*</t>
  </si>
  <si>
    <t>на сельскохозяйствен-ные работы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</si>
</sst>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_-* #,##0.0_р_._-;\-* #,##0.0_р_._-;_-* &quot;-&quot;??_р_._-;_-@_-"/>
    <numFmt numFmtId="190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54" applyFont="1" applyAlignment="1">
      <alignment wrapText="1"/>
      <protection/>
    </xf>
    <xf numFmtId="18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8" fillId="0" borderId="11" xfId="53" applyFont="1" applyBorder="1" applyAlignment="1">
      <alignment horizontal="center"/>
      <protection/>
    </xf>
    <xf numFmtId="0" fontId="8" fillId="0" borderId="11" xfId="53" applyFont="1" applyBorder="1" applyAlignment="1">
      <alignment horizontal="right" vertical="center"/>
      <protection/>
    </xf>
    <xf numFmtId="0" fontId="8" fillId="0" borderId="0" xfId="53" applyFont="1" applyAlignment="1">
      <alignment/>
      <protection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/>
      <protection/>
    </xf>
    <xf numFmtId="0" fontId="9" fillId="0" borderId="0" xfId="53" applyFont="1" applyAlignment="1">
      <alignment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9" fillId="0" borderId="0" xfId="0" applyFont="1" applyAlignment="1">
      <alignment horizontal="left" wrapText="1" indent="2"/>
    </xf>
    <xf numFmtId="0" fontId="9" fillId="0" borderId="0" xfId="53" applyFont="1" applyAlignment="1">
      <alignment horizontal="left" wrapText="1" indent="1"/>
      <protection/>
    </xf>
    <xf numFmtId="1" fontId="9" fillId="0" borderId="0" xfId="53" applyNumberFormat="1" applyFont="1" applyFill="1" applyAlignment="1">
      <alignment/>
      <protection/>
    </xf>
    <xf numFmtId="0" fontId="9" fillId="0" borderId="10" xfId="53" applyFont="1" applyBorder="1" applyAlignment="1">
      <alignment/>
      <protection/>
    </xf>
    <xf numFmtId="0" fontId="9" fillId="0" borderId="10" xfId="53" applyFont="1" applyBorder="1" applyAlignment="1">
      <alignment horizontal="right"/>
      <protection/>
    </xf>
    <xf numFmtId="0" fontId="11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right" wrapText="1"/>
    </xf>
    <xf numFmtId="183" fontId="9" fillId="0" borderId="0" xfId="0" applyNumberFormat="1" applyFont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183" fontId="9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wrapText="1" indent="3"/>
    </xf>
    <xf numFmtId="0" fontId="9" fillId="0" borderId="0" xfId="0" applyFont="1" applyFill="1" applyAlignment="1">
      <alignment/>
    </xf>
    <xf numFmtId="183" fontId="9" fillId="0" borderId="0" xfId="0" applyNumberFormat="1" applyFont="1" applyAlignment="1">
      <alignment horizontal="right" wrapText="1"/>
    </xf>
    <xf numFmtId="183" fontId="9" fillId="0" borderId="0" xfId="0" applyNumberFormat="1" applyFont="1" applyFill="1" applyAlignment="1">
      <alignment/>
    </xf>
    <xf numFmtId="0" fontId="9" fillId="0" borderId="0" xfId="53" applyFont="1" applyBorder="1" applyAlignment="1">
      <alignment/>
      <protection/>
    </xf>
    <xf numFmtId="18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top"/>
    </xf>
    <xf numFmtId="183" fontId="9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center"/>
    </xf>
    <xf numFmtId="183" fontId="8" fillId="0" borderId="0" xfId="0" applyNumberFormat="1" applyFont="1" applyFill="1" applyAlignment="1">
      <alignment/>
    </xf>
    <xf numFmtId="183" fontId="8" fillId="0" borderId="0" xfId="0" applyNumberFormat="1" applyFont="1" applyAlignment="1">
      <alignment horizontal="right" wrapText="1"/>
    </xf>
    <xf numFmtId="183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183" fontId="9" fillId="0" borderId="0" xfId="0" applyNumberFormat="1" applyFont="1" applyAlignment="1">
      <alignment horizontal="right"/>
    </xf>
    <xf numFmtId="183" fontId="9" fillId="0" borderId="0" xfId="0" applyNumberFormat="1" applyFont="1" applyFill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 horizontal="left" wrapText="1" indent="1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3" fontId="8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right" wrapText="1"/>
    </xf>
    <xf numFmtId="183" fontId="9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wrapText="1"/>
    </xf>
    <xf numFmtId="183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89" fontId="9" fillId="0" borderId="0" xfId="62" applyNumberFormat="1" applyFont="1" applyAlignment="1">
      <alignment horizontal="right" wrapText="1"/>
    </xf>
    <xf numFmtId="171" fontId="9" fillId="0" borderId="0" xfId="0" applyNumberFormat="1" applyFont="1" applyAlignment="1">
      <alignment/>
    </xf>
    <xf numFmtId="0" fontId="9" fillId="0" borderId="10" xfId="54" applyFont="1" applyBorder="1" applyAlignment="1">
      <alignment wrapText="1"/>
      <protection/>
    </xf>
    <xf numFmtId="183" fontId="9" fillId="0" borderId="10" xfId="54" applyNumberFormat="1" applyFont="1" applyBorder="1" applyAlignment="1">
      <alignment wrapText="1"/>
      <protection/>
    </xf>
    <xf numFmtId="0" fontId="8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183" fontId="8" fillId="0" borderId="0" xfId="54" applyNumberFormat="1" applyFont="1" applyBorder="1" applyAlignment="1">
      <alignment wrapText="1"/>
      <protection/>
    </xf>
    <xf numFmtId="183" fontId="9" fillId="0" borderId="0" xfId="54" applyNumberFormat="1" applyFont="1" applyAlignment="1">
      <alignment wrapText="1"/>
      <protection/>
    </xf>
    <xf numFmtId="183" fontId="9" fillId="0" borderId="0" xfId="54" applyNumberFormat="1" applyFont="1" applyFill="1" applyAlignment="1">
      <alignment wrapText="1"/>
      <protection/>
    </xf>
    <xf numFmtId="183" fontId="9" fillId="0" borderId="0" xfId="54" applyNumberFormat="1" applyFont="1" applyAlignment="1">
      <alignment horizontal="left" wrapText="1"/>
      <protection/>
    </xf>
    <xf numFmtId="0" fontId="9" fillId="0" borderId="0" xfId="54" applyFont="1" applyAlignment="1">
      <alignment wrapText="1"/>
      <protection/>
    </xf>
    <xf numFmtId="0" fontId="56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0" xfId="54" applyFont="1" applyAlignment="1">
      <alignment vertical="top" wrapText="1"/>
      <protection/>
    </xf>
    <xf numFmtId="183" fontId="8" fillId="0" borderId="0" xfId="54" applyNumberFormat="1" applyFont="1" applyAlignment="1">
      <alignment horizontal="right" wrapText="1"/>
      <protection/>
    </xf>
    <xf numFmtId="0" fontId="8" fillId="0" borderId="0" xfId="54" applyFont="1" applyAlignment="1">
      <alignment horizontal="right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0" xfId="54" applyFont="1" applyBorder="1" applyAlignment="1">
      <alignment wrapText="1"/>
      <protection/>
    </xf>
    <xf numFmtId="0" fontId="8" fillId="0" borderId="10" xfId="54" applyFont="1" applyBorder="1" applyAlignment="1">
      <alignment horizontal="center" vertical="top" wrapText="1"/>
      <protection/>
    </xf>
    <xf numFmtId="183" fontId="8" fillId="0" borderId="0" xfId="54" applyNumberFormat="1" applyFont="1" applyAlignment="1">
      <alignment wrapText="1"/>
      <protection/>
    </xf>
    <xf numFmtId="0" fontId="9" fillId="0" borderId="0" xfId="0" applyFont="1" applyAlignment="1">
      <alignment horizontal="left" indent="1"/>
    </xf>
    <xf numFmtId="183" fontId="56" fillId="0" borderId="10" xfId="54" applyNumberFormat="1" applyFont="1" applyBorder="1" applyAlignment="1">
      <alignment wrapText="1"/>
      <protection/>
    </xf>
    <xf numFmtId="183" fontId="56" fillId="0" borderId="0" xfId="54" applyNumberFormat="1" applyFont="1" applyAlignment="1">
      <alignment wrapText="1"/>
      <protection/>
    </xf>
    <xf numFmtId="183" fontId="56" fillId="0" borderId="0" xfId="0" applyNumberFormat="1" applyFont="1" applyAlignment="1">
      <alignment/>
    </xf>
    <xf numFmtId="183" fontId="8" fillId="0" borderId="0" xfId="54" applyNumberFormat="1" applyFont="1" applyFill="1" applyAlignment="1">
      <alignment wrapText="1"/>
      <protection/>
    </xf>
    <xf numFmtId="1" fontId="8" fillId="0" borderId="0" xfId="53" applyNumberFormat="1" applyFont="1" applyFill="1" applyAlignment="1">
      <alignment/>
      <protection/>
    </xf>
    <xf numFmtId="1" fontId="9" fillId="0" borderId="0" xfId="53" applyNumberFormat="1" applyFont="1" applyFill="1" applyAlignment="1">
      <alignment horizontal="right"/>
      <protection/>
    </xf>
    <xf numFmtId="1" fontId="9" fillId="0" borderId="0" xfId="53" applyNumberFormat="1" applyFont="1" applyAlignment="1">
      <alignment/>
      <protection/>
    </xf>
    <xf numFmtId="0" fontId="13" fillId="0" borderId="0" xfId="53" applyFont="1" applyAlignment="1">
      <alignment/>
      <protection/>
    </xf>
    <xf numFmtId="0" fontId="13" fillId="0" borderId="0" xfId="0" applyFont="1" applyAlignment="1">
      <alignment/>
    </xf>
    <xf numFmtId="183" fontId="0" fillId="0" borderId="0" xfId="0" applyNumberFormat="1" applyAlignment="1">
      <alignment/>
    </xf>
    <xf numFmtId="183" fontId="9" fillId="0" borderId="0" xfId="53" applyNumberFormat="1" applyFont="1" applyAlignment="1">
      <alignment/>
      <protection/>
    </xf>
    <xf numFmtId="1" fontId="9" fillId="0" borderId="0" xfId="0" applyNumberFormat="1" applyFont="1" applyAlignment="1">
      <alignment horizontal="right"/>
    </xf>
    <xf numFmtId="183" fontId="56" fillId="0" borderId="0" xfId="0" applyNumberFormat="1" applyFont="1" applyAlignment="1">
      <alignment/>
    </xf>
    <xf numFmtId="183" fontId="5" fillId="0" borderId="0" xfId="53" applyNumberFormat="1" applyFont="1" applyAlignment="1">
      <alignment/>
      <protection/>
    </xf>
    <xf numFmtId="183" fontId="9" fillId="0" borderId="0" xfId="54" applyNumberFormat="1" applyFont="1" applyBorder="1" applyAlignment="1">
      <alignment wrapText="1"/>
      <protection/>
    </xf>
    <xf numFmtId="183" fontId="15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7" fillId="0" borderId="10" xfId="0" applyNumberFormat="1" applyFont="1" applyBorder="1" applyAlignment="1">
      <alignment vertical="center"/>
    </xf>
    <xf numFmtId="183" fontId="16" fillId="0" borderId="10" xfId="0" applyNumberFormat="1" applyFont="1" applyBorder="1" applyAlignment="1">
      <alignment/>
    </xf>
    <xf numFmtId="183" fontId="16" fillId="0" borderId="11" xfId="0" applyNumberFormat="1" applyFont="1" applyBorder="1" applyAlignment="1">
      <alignment vertical="top" wrapText="1"/>
    </xf>
    <xf numFmtId="1" fontId="15" fillId="0" borderId="11" xfId="0" applyNumberFormat="1" applyFont="1" applyBorder="1" applyAlignment="1">
      <alignment horizontal="right" vertical="center" wrapText="1"/>
    </xf>
    <xf numFmtId="1" fontId="15" fillId="0" borderId="11" xfId="0" applyNumberFormat="1" applyFont="1" applyBorder="1" applyAlignment="1">
      <alignment horizontal="right" vertical="center"/>
    </xf>
    <xf numFmtId="0" fontId="15" fillId="0" borderId="11" xfId="53" applyFont="1" applyBorder="1" applyAlignment="1">
      <alignment horizontal="right" vertical="center"/>
      <protection/>
    </xf>
    <xf numFmtId="1" fontId="15" fillId="0" borderId="11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83" fontId="15" fillId="0" borderId="0" xfId="0" applyNumberFormat="1" applyFont="1" applyAlignment="1">
      <alignment wrapText="1"/>
    </xf>
    <xf numFmtId="183" fontId="15" fillId="0" borderId="0" xfId="0" applyNumberFormat="1" applyFont="1" applyAlignment="1">
      <alignment horizontal="right" wrapText="1"/>
    </xf>
    <xf numFmtId="183" fontId="15" fillId="0" borderId="0" xfId="0" applyNumberFormat="1" applyFont="1" applyAlignment="1">
      <alignment/>
    </xf>
    <xf numFmtId="183" fontId="15" fillId="0" borderId="0" xfId="0" applyNumberFormat="1" applyFont="1" applyFill="1" applyAlignment="1">
      <alignment/>
    </xf>
    <xf numFmtId="183" fontId="16" fillId="0" borderId="0" xfId="0" applyNumberFormat="1" applyFont="1" applyAlignment="1">
      <alignment wrapText="1"/>
    </xf>
    <xf numFmtId="183" fontId="16" fillId="0" borderId="0" xfId="0" applyNumberFormat="1" applyFont="1" applyAlignment="1">
      <alignment horizontal="right" wrapText="1"/>
    </xf>
    <xf numFmtId="183" fontId="16" fillId="0" borderId="0" xfId="0" applyNumberFormat="1" applyFont="1" applyAlignment="1">
      <alignment/>
    </xf>
    <xf numFmtId="183" fontId="16" fillId="0" borderId="0" xfId="0" applyNumberFormat="1" applyFont="1" applyFill="1" applyAlignment="1">
      <alignment/>
    </xf>
    <xf numFmtId="183" fontId="16" fillId="0" borderId="0" xfId="0" applyNumberFormat="1" applyFont="1" applyAlignment="1">
      <alignment horizontal="right"/>
    </xf>
    <xf numFmtId="183" fontId="16" fillId="0" borderId="0" xfId="0" applyNumberFormat="1" applyFont="1" applyAlignment="1">
      <alignment horizontal="left" wrapText="1" indent="2"/>
    </xf>
    <xf numFmtId="183" fontId="16" fillId="0" borderId="0" xfId="0" applyNumberFormat="1" applyFont="1" applyAlignment="1">
      <alignment horizontal="left" wrapText="1" indent="3"/>
    </xf>
    <xf numFmtId="183" fontId="16" fillId="0" borderId="0" xfId="0" applyNumberFormat="1" applyFont="1" applyAlignment="1">
      <alignment horizontal="left" wrapText="1" indent="1"/>
    </xf>
    <xf numFmtId="183" fontId="16" fillId="0" borderId="0" xfId="0" applyNumberFormat="1" applyFont="1" applyBorder="1" applyAlignment="1">
      <alignment horizontal="left" wrapText="1" indent="1"/>
    </xf>
    <xf numFmtId="183" fontId="16" fillId="0" borderId="0" xfId="0" applyNumberFormat="1" applyFont="1" applyBorder="1" applyAlignment="1">
      <alignment horizontal="right" wrapText="1"/>
    </xf>
    <xf numFmtId="183" fontId="16" fillId="0" borderId="0" xfId="0" applyNumberFormat="1" applyFont="1" applyBorder="1" applyAlignment="1">
      <alignment/>
    </xf>
    <xf numFmtId="18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7" fillId="0" borderId="10" xfId="42" applyFont="1" applyBorder="1" applyAlignment="1" applyProtection="1">
      <alignment vertical="center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10" xfId="53" applyFont="1" applyBorder="1" applyAlignment="1">
      <alignment horizontal="right" vertical="center"/>
      <protection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wrapText="1"/>
    </xf>
    <xf numFmtId="183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 wrapText="1" inden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 indent="2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left" wrapText="1" indent="3"/>
    </xf>
    <xf numFmtId="183" fontId="16" fillId="0" borderId="0" xfId="0" applyNumberFormat="1" applyFont="1" applyFill="1" applyAlignment="1">
      <alignment/>
    </xf>
    <xf numFmtId="0" fontId="16" fillId="0" borderId="0" xfId="0" applyFont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8" fillId="0" borderId="0" xfId="42" applyFont="1" applyAlignment="1" applyProtection="1">
      <alignment/>
      <protection/>
    </xf>
    <xf numFmtId="183" fontId="9" fillId="0" borderId="10" xfId="54" applyNumberFormat="1" applyFont="1" applyFill="1" applyBorder="1" applyAlignment="1">
      <alignment wrapText="1"/>
      <protection/>
    </xf>
    <xf numFmtId="183" fontId="5" fillId="0" borderId="0" xfId="54" applyNumberFormat="1" applyFont="1" applyAlignment="1">
      <alignment wrapText="1"/>
      <protection/>
    </xf>
    <xf numFmtId="0" fontId="9" fillId="0" borderId="0" xfId="0" applyFont="1" applyBorder="1" applyAlignment="1">
      <alignment horizontal="right" wrapText="1"/>
    </xf>
    <xf numFmtId="0" fontId="8" fillId="0" borderId="0" xfId="54" applyFont="1" applyFill="1" applyBorder="1" applyAlignment="1">
      <alignment horizontal="left" vertical="center" wrapText="1"/>
      <protection/>
    </xf>
    <xf numFmtId="183" fontId="9" fillId="0" borderId="0" xfId="53" applyNumberFormat="1" applyFont="1" applyFill="1" applyAlignment="1">
      <alignment/>
      <protection/>
    </xf>
    <xf numFmtId="183" fontId="57" fillId="0" borderId="0" xfId="54" applyNumberFormat="1" applyFont="1" applyFill="1" applyAlignment="1">
      <alignment wrapText="1"/>
      <protection/>
    </xf>
    <xf numFmtId="183" fontId="58" fillId="0" borderId="10" xfId="0" applyNumberFormat="1" applyFont="1" applyBorder="1" applyAlignment="1">
      <alignment/>
    </xf>
    <xf numFmtId="0" fontId="10" fillId="0" borderId="0" xfId="54" applyFont="1" applyBorder="1" applyAlignment="1">
      <alignment horizontal="left" vertical="center" wrapText="1"/>
      <protection/>
    </xf>
    <xf numFmtId="0" fontId="8" fillId="0" borderId="0" xfId="54" applyFont="1" applyBorder="1" applyAlignment="1">
      <alignment horizontal="center" wrapText="1"/>
      <protection/>
    </xf>
    <xf numFmtId="0" fontId="8" fillId="0" borderId="0" xfId="54" applyFont="1" applyBorder="1" applyAlignment="1">
      <alignment horizontal="center" vertical="top" wrapText="1"/>
      <protection/>
    </xf>
    <xf numFmtId="183" fontId="56" fillId="0" borderId="0" xfId="54" applyNumberFormat="1" applyFont="1" applyBorder="1" applyAlignment="1">
      <alignment wrapText="1"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0" fillId="0" borderId="0" xfId="53" applyFont="1" applyAlignment="1">
      <alignment horizontal="center" wrapText="1"/>
      <protection/>
    </xf>
    <xf numFmtId="0" fontId="8" fillId="0" borderId="0" xfId="54" applyFont="1" applyBorder="1" applyAlignment="1">
      <alignment horizontal="left" wrapText="1"/>
      <protection/>
    </xf>
    <xf numFmtId="183" fontId="9" fillId="0" borderId="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54" applyFont="1" applyFill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H28" sqref="H28"/>
    </sheetView>
  </sheetViews>
  <sheetFormatPr defaultColWidth="8.00390625" defaultRowHeight="12.75"/>
  <cols>
    <col min="1" max="1" width="19.875" style="13" customWidth="1"/>
    <col min="2" max="2" width="6.75390625" style="13" customWidth="1"/>
    <col min="3" max="3" width="6.375" style="13" customWidth="1"/>
    <col min="4" max="4" width="6.75390625" style="13" customWidth="1"/>
    <col min="5" max="5" width="6.00390625" style="13" customWidth="1"/>
    <col min="6" max="6" width="6.25390625" style="13" customWidth="1"/>
    <col min="7" max="7" width="6.00390625" style="13" customWidth="1"/>
    <col min="8" max="8" width="6.875" style="13" customWidth="1"/>
    <col min="9" max="9" width="6.25390625" style="13" customWidth="1"/>
    <col min="10" max="11" width="6.00390625" style="13" customWidth="1"/>
    <col min="12" max="12" width="5.875" style="13" customWidth="1"/>
    <col min="13" max="13" width="6.00390625" style="13" customWidth="1"/>
    <col min="14" max="15" width="6.375" style="13" customWidth="1"/>
    <col min="16" max="16" width="6.00390625" style="13" customWidth="1"/>
    <col min="17" max="19" width="5.875" style="13" customWidth="1"/>
    <col min="20" max="20" width="11.00390625" style="1" customWidth="1"/>
    <col min="21" max="16384" width="8.00390625" style="1" customWidth="1"/>
  </cols>
  <sheetData>
    <row r="1" spans="1:19" ht="14.25">
      <c r="A1" s="126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3" ht="24.75" customHeight="1">
      <c r="A2" s="202" t="s">
        <v>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2" ht="10.5" customHeight="1">
      <c r="A3" s="14"/>
      <c r="B3" s="14"/>
      <c r="C3" s="14"/>
      <c r="D3" s="14"/>
      <c r="E3" s="200"/>
      <c r="F3" s="200"/>
      <c r="G3" s="201"/>
      <c r="H3" s="15"/>
      <c r="I3" s="15"/>
      <c r="J3" s="15"/>
      <c r="L3" s="15"/>
    </row>
    <row r="4" spans="1:19" s="2" customFormat="1" ht="19.5" customHeight="1">
      <c r="A4" s="16"/>
      <c r="B4" s="17">
        <v>1999</v>
      </c>
      <c r="C4" s="17">
        <v>2005</v>
      </c>
      <c r="D4" s="17">
        <v>2006</v>
      </c>
      <c r="E4" s="17">
        <v>2007</v>
      </c>
      <c r="F4" s="17">
        <v>2008</v>
      </c>
      <c r="G4" s="17">
        <v>2009</v>
      </c>
      <c r="H4" s="17">
        <v>2010</v>
      </c>
      <c r="I4" s="17">
        <v>2011</v>
      </c>
      <c r="J4" s="17">
        <v>2012</v>
      </c>
      <c r="K4" s="17">
        <v>2013</v>
      </c>
      <c r="L4" s="17">
        <v>2014</v>
      </c>
      <c r="M4" s="17">
        <v>2015</v>
      </c>
      <c r="N4" s="17">
        <v>2016</v>
      </c>
      <c r="O4" s="17">
        <v>2017</v>
      </c>
      <c r="P4" s="17">
        <v>2018</v>
      </c>
      <c r="Q4" s="17">
        <v>2019</v>
      </c>
      <c r="R4" s="17">
        <v>2020</v>
      </c>
      <c r="S4" s="17">
        <v>2021</v>
      </c>
    </row>
    <row r="5" spans="1:20" s="3" customFormat="1" ht="18.75" customHeight="1">
      <c r="A5" s="18" t="s">
        <v>0</v>
      </c>
      <c r="B5" s="19">
        <v>13862</v>
      </c>
      <c r="C5" s="19">
        <v>13456</v>
      </c>
      <c r="D5" s="19">
        <v>14065</v>
      </c>
      <c r="E5" s="20">
        <v>14979</v>
      </c>
      <c r="F5" s="20">
        <v>13350</v>
      </c>
      <c r="G5" s="20">
        <v>12561</v>
      </c>
      <c r="H5" s="20">
        <v>12659</v>
      </c>
      <c r="I5" s="20">
        <v>15090</v>
      </c>
      <c r="J5" s="21">
        <v>16376</v>
      </c>
      <c r="K5" s="18">
        <v>15794</v>
      </c>
      <c r="L5" s="18">
        <v>15563</v>
      </c>
      <c r="M5" s="18">
        <v>15359</v>
      </c>
      <c r="N5" s="22">
        <v>14758</v>
      </c>
      <c r="O5" s="22">
        <v>16570.9</v>
      </c>
      <c r="P5" s="123">
        <v>17844</v>
      </c>
      <c r="Q5" s="123">
        <v>16440</v>
      </c>
      <c r="R5" s="123">
        <v>16490</v>
      </c>
      <c r="S5" s="123">
        <v>17650</v>
      </c>
      <c r="T5" s="193"/>
    </row>
    <row r="6" spans="1:20" s="4" customFormat="1" ht="18.75" customHeight="1">
      <c r="A6" s="23" t="s">
        <v>1</v>
      </c>
      <c r="B6" s="24">
        <v>9433</v>
      </c>
      <c r="C6" s="24">
        <v>10444</v>
      </c>
      <c r="D6" s="24">
        <v>10628</v>
      </c>
      <c r="E6" s="25">
        <v>10967</v>
      </c>
      <c r="F6" s="25">
        <v>8845</v>
      </c>
      <c r="G6" s="25">
        <v>8390</v>
      </c>
      <c r="H6" s="25">
        <v>9132</v>
      </c>
      <c r="I6" s="25">
        <v>11397</v>
      </c>
      <c r="J6" s="25">
        <v>11517</v>
      </c>
      <c r="K6" s="23">
        <v>10836</v>
      </c>
      <c r="L6" s="23">
        <v>11419</v>
      </c>
      <c r="M6" s="23">
        <v>10425</v>
      </c>
      <c r="N6" s="26">
        <v>10642</v>
      </c>
      <c r="O6" s="26">
        <v>12542.3</v>
      </c>
      <c r="P6" s="30">
        <v>13148</v>
      </c>
      <c r="Q6" s="30">
        <v>12545</v>
      </c>
      <c r="R6" s="30">
        <v>12577</v>
      </c>
      <c r="S6" s="30">
        <v>12547</v>
      </c>
      <c r="T6" s="193"/>
    </row>
    <row r="7" spans="1:20" s="4" customFormat="1" ht="18.75" customHeight="1">
      <c r="A7" s="23" t="s">
        <v>2</v>
      </c>
      <c r="B7" s="24">
        <v>3859</v>
      </c>
      <c r="C7" s="24">
        <v>2455</v>
      </c>
      <c r="D7" s="24">
        <v>2877</v>
      </c>
      <c r="E7" s="25">
        <v>3465</v>
      </c>
      <c r="F7" s="25">
        <v>3935</v>
      </c>
      <c r="G7" s="25">
        <v>3409</v>
      </c>
      <c r="H7" s="25">
        <v>2880</v>
      </c>
      <c r="I7" s="25">
        <v>2921</v>
      </c>
      <c r="J7" s="25">
        <v>4208</v>
      </c>
      <c r="K7" s="23">
        <v>4069</v>
      </c>
      <c r="L7" s="23">
        <v>3332</v>
      </c>
      <c r="M7" s="23">
        <v>4067</v>
      </c>
      <c r="N7" s="26">
        <v>2744</v>
      </c>
      <c r="O7" s="26">
        <v>2905.5</v>
      </c>
      <c r="P7" s="30">
        <v>3413</v>
      </c>
      <c r="Q7" s="30">
        <v>2668</v>
      </c>
      <c r="R7" s="30">
        <v>2801</v>
      </c>
      <c r="S7" s="30">
        <v>3715</v>
      </c>
      <c r="T7" s="193"/>
    </row>
    <row r="8" spans="1:20" s="4" customFormat="1" ht="18.75" customHeight="1">
      <c r="A8" s="23" t="s">
        <v>3</v>
      </c>
      <c r="B8" s="24" t="s">
        <v>4</v>
      </c>
      <c r="C8" s="24">
        <v>56</v>
      </c>
      <c r="D8" s="24">
        <v>56</v>
      </c>
      <c r="E8" s="25">
        <v>130</v>
      </c>
      <c r="F8" s="25">
        <v>141</v>
      </c>
      <c r="G8" s="25">
        <v>158</v>
      </c>
      <c r="H8" s="25">
        <v>89</v>
      </c>
      <c r="I8" s="25">
        <v>99</v>
      </c>
      <c r="J8" s="25">
        <v>98</v>
      </c>
      <c r="K8" s="23">
        <v>68</v>
      </c>
      <c r="L8" s="25" t="s">
        <v>4</v>
      </c>
      <c r="M8" s="25" t="s">
        <v>4</v>
      </c>
      <c r="N8" s="27" t="s">
        <v>4</v>
      </c>
      <c r="O8" s="27" t="s">
        <v>4</v>
      </c>
      <c r="P8" s="124" t="s">
        <v>4</v>
      </c>
      <c r="Q8" s="124" t="s">
        <v>4</v>
      </c>
      <c r="R8" s="124" t="s">
        <v>4</v>
      </c>
      <c r="S8" s="124" t="s">
        <v>4</v>
      </c>
      <c r="T8" s="193"/>
    </row>
    <row r="9" spans="1:20" s="4" customFormat="1" ht="18.75" customHeight="1">
      <c r="A9" s="23" t="s">
        <v>5</v>
      </c>
      <c r="B9" s="24">
        <v>570</v>
      </c>
      <c r="C9" s="24">
        <v>501</v>
      </c>
      <c r="D9" s="24">
        <v>504</v>
      </c>
      <c r="E9" s="25">
        <v>417</v>
      </c>
      <c r="F9" s="25">
        <v>429</v>
      </c>
      <c r="G9" s="25">
        <v>604</v>
      </c>
      <c r="H9" s="25">
        <v>558</v>
      </c>
      <c r="I9" s="25">
        <v>673</v>
      </c>
      <c r="J9" s="25">
        <v>553</v>
      </c>
      <c r="K9" s="23">
        <v>821</v>
      </c>
      <c r="L9" s="23">
        <v>812</v>
      </c>
      <c r="M9" s="23">
        <v>867</v>
      </c>
      <c r="N9" s="26">
        <v>1372</v>
      </c>
      <c r="O9" s="26">
        <v>1123</v>
      </c>
      <c r="P9" s="30">
        <v>1283</v>
      </c>
      <c r="Q9" s="30">
        <v>1227</v>
      </c>
      <c r="R9" s="30">
        <v>1112</v>
      </c>
      <c r="S9" s="30">
        <v>1388</v>
      </c>
      <c r="T9" s="193"/>
    </row>
    <row r="10" spans="1:20" s="3" customFormat="1" ht="18.75" customHeight="1">
      <c r="A10" s="18" t="s">
        <v>6</v>
      </c>
      <c r="B10" s="19">
        <v>13862</v>
      </c>
      <c r="C10" s="19">
        <v>13456</v>
      </c>
      <c r="D10" s="19">
        <v>14065</v>
      </c>
      <c r="E10" s="20">
        <v>14979</v>
      </c>
      <c r="F10" s="20">
        <v>13350</v>
      </c>
      <c r="G10" s="20">
        <v>12561</v>
      </c>
      <c r="H10" s="20">
        <v>12659</v>
      </c>
      <c r="I10" s="20">
        <v>15090</v>
      </c>
      <c r="J10" s="21">
        <v>16376</v>
      </c>
      <c r="K10" s="18">
        <f>K11+K15+K16+K17</f>
        <v>15794</v>
      </c>
      <c r="L10" s="18">
        <v>15563</v>
      </c>
      <c r="M10" s="18">
        <v>15359</v>
      </c>
      <c r="N10" s="22">
        <v>14758</v>
      </c>
      <c r="O10" s="22">
        <v>16571</v>
      </c>
      <c r="P10" s="123">
        <v>17844</v>
      </c>
      <c r="Q10" s="123">
        <v>16440</v>
      </c>
      <c r="R10" s="123">
        <v>16490</v>
      </c>
      <c r="S10" s="123">
        <v>17650</v>
      </c>
      <c r="T10" s="193"/>
    </row>
    <row r="11" spans="1:20" s="4" customFormat="1" ht="24.75" customHeight="1">
      <c r="A11" s="29" t="s">
        <v>7</v>
      </c>
      <c r="B11" s="24">
        <v>9392</v>
      </c>
      <c r="C11" s="24">
        <v>9946</v>
      </c>
      <c r="D11" s="24">
        <v>10462</v>
      </c>
      <c r="E11" s="25">
        <v>11097</v>
      </c>
      <c r="F11" s="25">
        <v>10217</v>
      </c>
      <c r="G11" s="25">
        <v>9793</v>
      </c>
      <c r="H11" s="25">
        <v>10026</v>
      </c>
      <c r="I11" s="25">
        <v>12008</v>
      </c>
      <c r="J11" s="25">
        <v>13165</v>
      </c>
      <c r="K11" s="23">
        <v>13256</v>
      </c>
      <c r="L11" s="23">
        <v>12508</v>
      </c>
      <c r="M11" s="23">
        <v>12488</v>
      </c>
      <c r="N11" s="26">
        <v>12268</v>
      </c>
      <c r="O11" s="26">
        <f>O13+O14</f>
        <v>13408.1</v>
      </c>
      <c r="P11" s="30">
        <v>14540</v>
      </c>
      <c r="Q11" s="30">
        <v>13387</v>
      </c>
      <c r="R11" s="30">
        <v>13117</v>
      </c>
      <c r="S11" s="30">
        <v>14022</v>
      </c>
      <c r="T11" s="193"/>
    </row>
    <row r="12" spans="1:20" s="4" customFormat="1" ht="18.75" customHeight="1">
      <c r="A12" s="28" t="s">
        <v>16</v>
      </c>
      <c r="B12" s="24"/>
      <c r="C12" s="24"/>
      <c r="D12" s="24"/>
      <c r="E12" s="25"/>
      <c r="F12" s="25"/>
      <c r="G12" s="25"/>
      <c r="H12" s="25"/>
      <c r="I12" s="25"/>
      <c r="J12" s="25"/>
      <c r="K12" s="23"/>
      <c r="L12" s="23"/>
      <c r="M12" s="23"/>
      <c r="N12" s="26"/>
      <c r="O12" s="26"/>
      <c r="P12" s="30"/>
      <c r="Q12" s="30"/>
      <c r="R12" s="30"/>
      <c r="S12" s="30"/>
      <c r="T12" s="193"/>
    </row>
    <row r="13" spans="1:20" s="4" customFormat="1" ht="30.75" customHeight="1">
      <c r="A13" s="29" t="s">
        <v>116</v>
      </c>
      <c r="B13" s="24">
        <v>4862</v>
      </c>
      <c r="C13" s="24">
        <v>5551</v>
      </c>
      <c r="D13" s="24">
        <v>5679</v>
      </c>
      <c r="E13" s="25">
        <v>5690</v>
      </c>
      <c r="F13" s="25">
        <v>4625</v>
      </c>
      <c r="G13" s="25">
        <v>4355</v>
      </c>
      <c r="H13" s="25">
        <v>4649</v>
      </c>
      <c r="I13" s="27">
        <v>5724</v>
      </c>
      <c r="J13" s="25">
        <v>5733</v>
      </c>
      <c r="K13" s="23">
        <v>5251</v>
      </c>
      <c r="L13" s="23">
        <v>5770</v>
      </c>
      <c r="M13" s="23">
        <v>5273</v>
      </c>
      <c r="N13" s="30">
        <v>4781.335</v>
      </c>
      <c r="O13" s="30">
        <v>5548</v>
      </c>
      <c r="P13" s="30">
        <v>5664</v>
      </c>
      <c r="Q13" s="30">
        <v>5362</v>
      </c>
      <c r="R13" s="30">
        <v>5445</v>
      </c>
      <c r="S13" s="30">
        <v>5650</v>
      </c>
      <c r="T13" s="193"/>
    </row>
    <row r="14" spans="1:20" s="4" customFormat="1" ht="49.5" customHeight="1">
      <c r="A14" s="29" t="s">
        <v>117</v>
      </c>
      <c r="B14" s="24">
        <v>4530</v>
      </c>
      <c r="C14" s="24">
        <v>4395</v>
      </c>
      <c r="D14" s="24">
        <v>4783</v>
      </c>
      <c r="E14" s="25">
        <v>5407</v>
      </c>
      <c r="F14" s="25">
        <v>5592</v>
      </c>
      <c r="G14" s="25">
        <v>5438</v>
      </c>
      <c r="H14" s="25">
        <v>5377</v>
      </c>
      <c r="I14" s="27">
        <v>6284</v>
      </c>
      <c r="J14" s="25">
        <v>7432</v>
      </c>
      <c r="K14" s="23">
        <v>8005</v>
      </c>
      <c r="L14" s="23">
        <v>6738</v>
      </c>
      <c r="M14" s="23">
        <v>7215</v>
      </c>
      <c r="N14" s="30">
        <v>7487</v>
      </c>
      <c r="O14" s="30">
        <v>7860.1</v>
      </c>
      <c r="P14" s="30">
        <v>8876</v>
      </c>
      <c r="Q14" s="30">
        <v>8025</v>
      </c>
      <c r="R14" s="30">
        <v>7672</v>
      </c>
      <c r="S14" s="30">
        <v>8372</v>
      </c>
      <c r="T14" s="193"/>
    </row>
    <row r="15" spans="1:20" s="4" customFormat="1" ht="18.75" customHeight="1">
      <c r="A15" s="23" t="s">
        <v>8</v>
      </c>
      <c r="B15" s="24">
        <v>2709</v>
      </c>
      <c r="C15" s="24">
        <v>1045</v>
      </c>
      <c r="D15" s="24">
        <v>1290</v>
      </c>
      <c r="E15" s="25">
        <v>1629</v>
      </c>
      <c r="F15" s="25">
        <v>1018</v>
      </c>
      <c r="G15" s="25">
        <v>1002</v>
      </c>
      <c r="H15" s="25">
        <v>789</v>
      </c>
      <c r="I15" s="25">
        <v>1187</v>
      </c>
      <c r="J15" s="25">
        <v>872</v>
      </c>
      <c r="K15" s="23">
        <v>419</v>
      </c>
      <c r="L15" s="23">
        <v>349</v>
      </c>
      <c r="M15" s="23">
        <v>503</v>
      </c>
      <c r="N15" s="23">
        <v>410</v>
      </c>
      <c r="O15" s="23">
        <v>845</v>
      </c>
      <c r="P15" s="125">
        <v>1031</v>
      </c>
      <c r="Q15" s="125">
        <v>1008</v>
      </c>
      <c r="R15" s="125">
        <v>974</v>
      </c>
      <c r="S15" s="125">
        <v>1098</v>
      </c>
      <c r="T15" s="193"/>
    </row>
    <row r="16" spans="1:20" s="4" customFormat="1" ht="18.75" customHeight="1">
      <c r="A16" s="23" t="s">
        <v>9</v>
      </c>
      <c r="B16" s="24">
        <v>1295</v>
      </c>
      <c r="C16" s="24">
        <v>1948</v>
      </c>
      <c r="D16" s="24">
        <v>1908</v>
      </c>
      <c r="E16" s="25">
        <v>1828</v>
      </c>
      <c r="F16" s="25">
        <v>1532</v>
      </c>
      <c r="G16" s="25">
        <v>1171</v>
      </c>
      <c r="H16" s="25">
        <v>1197</v>
      </c>
      <c r="I16" s="25">
        <v>1338</v>
      </c>
      <c r="J16" s="25">
        <v>1531</v>
      </c>
      <c r="K16" s="23">
        <v>1240</v>
      </c>
      <c r="L16" s="23">
        <v>1378</v>
      </c>
      <c r="M16" s="23">
        <v>996</v>
      </c>
      <c r="N16" s="23">
        <v>957</v>
      </c>
      <c r="O16" s="23">
        <v>1035</v>
      </c>
      <c r="P16" s="125">
        <v>1047</v>
      </c>
      <c r="Q16" s="125">
        <v>933</v>
      </c>
      <c r="R16" s="125">
        <v>1011</v>
      </c>
      <c r="S16" s="125">
        <v>991</v>
      </c>
      <c r="T16" s="193"/>
    </row>
    <row r="17" spans="1:20" s="4" customFormat="1" ht="18.75" customHeight="1">
      <c r="A17" s="23" t="s">
        <v>10</v>
      </c>
      <c r="B17" s="24">
        <v>466</v>
      </c>
      <c r="C17" s="24">
        <v>517</v>
      </c>
      <c r="D17" s="24">
        <v>405</v>
      </c>
      <c r="E17" s="25">
        <v>425</v>
      </c>
      <c r="F17" s="25">
        <v>583</v>
      </c>
      <c r="G17" s="25">
        <v>595</v>
      </c>
      <c r="H17" s="25">
        <v>647</v>
      </c>
      <c r="I17" s="25">
        <v>557</v>
      </c>
      <c r="J17" s="25">
        <v>808</v>
      </c>
      <c r="K17" s="23">
        <v>879</v>
      </c>
      <c r="L17" s="23">
        <v>1328</v>
      </c>
      <c r="M17" s="23">
        <v>1372</v>
      </c>
      <c r="N17" s="23">
        <v>1123</v>
      </c>
      <c r="O17" s="23">
        <v>1283</v>
      </c>
      <c r="P17" s="125">
        <v>1227</v>
      </c>
      <c r="Q17" s="125">
        <v>1112</v>
      </c>
      <c r="R17" s="125">
        <v>1388</v>
      </c>
      <c r="S17" s="125">
        <v>1539</v>
      </c>
      <c r="T17" s="193"/>
    </row>
    <row r="18" spans="1:19" s="4" customFormat="1" ht="13.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s="4" customFormat="1" ht="15.75">
      <c r="A19" s="33" t="s">
        <v>118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4" customFormat="1" ht="15.75">
      <c r="A20" s="33" t="s">
        <v>119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20" s="4" customFormat="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32"/>
    </row>
    <row r="22" spans="1:19" s="4" customFormat="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28"/>
      <c r="O22" s="128"/>
      <c r="P22" s="128"/>
      <c r="Q22" s="129"/>
      <c r="R22" s="129"/>
      <c r="S22" s="129"/>
    </row>
    <row r="23" spans="1:19" s="4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4" customFormat="1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4" customFormat="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4" customFormat="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4" customFormat="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4" customFormat="1" ht="12.75">
      <c r="A28" s="23"/>
      <c r="B28" s="23"/>
      <c r="C28" s="23"/>
      <c r="D28" s="23"/>
      <c r="E28" s="23" t="s">
        <v>112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4" customFormat="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s="4" customFormat="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s="4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4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s="4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4" customFormat="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4" customFormat="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4" customFormat="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4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s="4" customFormat="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s="4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4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s="4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s="4" customFormat="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s="4" customFormat="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s="4" customFormat="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s="4" customFormat="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s="4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4" customFormat="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s="4" customFormat="1" ht="12.75">
      <c r="A48" s="13"/>
      <c r="B48" s="13"/>
      <c r="C48" s="13"/>
      <c r="D48" s="1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</sheetData>
  <sheetProtection/>
  <mergeCells count="2">
    <mergeCell ref="E3:G3"/>
    <mergeCell ref="A2:M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E28" sqref="E28"/>
    </sheetView>
  </sheetViews>
  <sheetFormatPr defaultColWidth="8.00390625" defaultRowHeight="12.75"/>
  <cols>
    <col min="1" max="1" width="34.25390625" style="105" customWidth="1"/>
    <col min="2" max="2" width="9.75390625" style="105" customWidth="1"/>
    <col min="3" max="3" width="9.625" style="105" customWidth="1"/>
    <col min="4" max="4" width="10.25390625" style="105" customWidth="1"/>
    <col min="5" max="5" width="9.75390625" style="105" customWidth="1"/>
    <col min="6" max="6" width="10.875" style="105" customWidth="1"/>
    <col min="7" max="7" width="9.375" style="105" customWidth="1"/>
    <col min="8" max="8" width="11.125" style="105" customWidth="1"/>
    <col min="9" max="9" width="10.25390625" style="105" customWidth="1"/>
    <col min="10" max="10" width="9.375" style="10" customWidth="1"/>
    <col min="11" max="16384" width="8.00390625" style="10" customWidth="1"/>
  </cols>
  <sheetData>
    <row r="1" spans="1:9" ht="16.5" customHeight="1">
      <c r="A1" s="203" t="s">
        <v>126</v>
      </c>
      <c r="B1" s="203"/>
      <c r="C1" s="203"/>
      <c r="D1" s="203"/>
      <c r="E1" s="203"/>
      <c r="F1" s="203"/>
      <c r="G1" s="203"/>
      <c r="H1" s="203"/>
      <c r="I1" s="203"/>
    </row>
    <row r="2" spans="1:9" ht="12.75">
      <c r="A2" s="97"/>
      <c r="B2" s="133"/>
      <c r="C2" s="133"/>
      <c r="D2" s="133"/>
      <c r="E2" s="133"/>
      <c r="F2" s="133"/>
      <c r="G2" s="133"/>
      <c r="H2" s="133"/>
      <c r="I2" s="133"/>
    </row>
    <row r="3" spans="1:9" ht="51">
      <c r="A3" s="99"/>
      <c r="B3" s="100" t="s">
        <v>58</v>
      </c>
      <c r="C3" s="100" t="s">
        <v>59</v>
      </c>
      <c r="D3" s="100" t="s">
        <v>123</v>
      </c>
      <c r="E3" s="100" t="s">
        <v>60</v>
      </c>
      <c r="F3" s="100" t="s">
        <v>61</v>
      </c>
      <c r="G3" s="100" t="s">
        <v>62</v>
      </c>
      <c r="H3" s="100" t="s">
        <v>69</v>
      </c>
      <c r="I3" s="100" t="s">
        <v>114</v>
      </c>
    </row>
    <row r="4" spans="1:10" ht="12.75">
      <c r="A4" s="101" t="s">
        <v>48</v>
      </c>
      <c r="B4" s="122">
        <v>2709.6713999999997</v>
      </c>
      <c r="C4" s="122">
        <v>282.6342</v>
      </c>
      <c r="D4" s="122">
        <v>393.65070000000003</v>
      </c>
      <c r="E4" s="122">
        <v>42.926199999999994</v>
      </c>
      <c r="F4" s="122">
        <v>620.1799</v>
      </c>
      <c r="G4" s="122">
        <v>590.9168000000001</v>
      </c>
      <c r="H4" s="122">
        <v>13534.5652</v>
      </c>
      <c r="I4" s="122">
        <v>2927.6367999999998</v>
      </c>
      <c r="J4" s="122"/>
    </row>
    <row r="5" spans="1:10" ht="12.75">
      <c r="A5" s="101"/>
      <c r="B5" s="194"/>
      <c r="C5" s="194"/>
      <c r="D5" s="194"/>
      <c r="E5" s="194"/>
      <c r="F5" s="194"/>
      <c r="G5" s="194"/>
      <c r="H5" s="194"/>
      <c r="I5" s="194"/>
      <c r="J5" s="122"/>
    </row>
    <row r="6" spans="1:10" ht="25.5">
      <c r="A6" s="102" t="s">
        <v>111</v>
      </c>
      <c r="B6" s="103">
        <v>1.5</v>
      </c>
      <c r="C6" s="103">
        <v>0</v>
      </c>
      <c r="D6" s="103">
        <v>0.01</v>
      </c>
      <c r="E6" s="103">
        <v>0</v>
      </c>
      <c r="F6" s="103">
        <v>3.2391</v>
      </c>
      <c r="G6" s="103">
        <v>3.3</v>
      </c>
      <c r="H6" s="103">
        <v>175</v>
      </c>
      <c r="I6" s="103">
        <v>0.06</v>
      </c>
      <c r="J6" s="128"/>
    </row>
    <row r="7" spans="1:10" ht="12.75">
      <c r="A7" s="102" t="s">
        <v>96</v>
      </c>
      <c r="B7" s="103">
        <v>684.3340999999999</v>
      </c>
      <c r="C7" s="103">
        <v>0</v>
      </c>
      <c r="D7" s="103">
        <v>0</v>
      </c>
      <c r="E7" s="103">
        <v>0.01</v>
      </c>
      <c r="F7" s="103">
        <v>36.5092</v>
      </c>
      <c r="G7" s="103">
        <v>4.6</v>
      </c>
      <c r="H7" s="103">
        <v>282.7</v>
      </c>
      <c r="I7" s="103">
        <v>0.5</v>
      </c>
      <c r="J7" s="103"/>
    </row>
    <row r="8" spans="1:10" ht="12.75">
      <c r="A8" s="102" t="s">
        <v>97</v>
      </c>
      <c r="B8" s="103">
        <v>224.3026</v>
      </c>
      <c r="C8" s="103">
        <v>282.6342</v>
      </c>
      <c r="D8" s="103">
        <v>73</v>
      </c>
      <c r="E8" s="103">
        <v>5.2</v>
      </c>
      <c r="F8" s="103">
        <v>108.3</v>
      </c>
      <c r="G8" s="103">
        <v>6.2</v>
      </c>
      <c r="H8" s="103">
        <v>1032.7</v>
      </c>
      <c r="I8" s="103">
        <v>139.2</v>
      </c>
      <c r="J8" s="103"/>
    </row>
    <row r="9" spans="1:10" ht="38.25">
      <c r="A9" s="104" t="s">
        <v>98</v>
      </c>
      <c r="B9" s="103">
        <v>1583.0293000000001</v>
      </c>
      <c r="C9" s="103">
        <v>0</v>
      </c>
      <c r="D9" s="103">
        <v>309.6</v>
      </c>
      <c r="E9" s="103">
        <v>36.9</v>
      </c>
      <c r="F9" s="103">
        <v>49.6</v>
      </c>
      <c r="G9" s="103">
        <v>101.1</v>
      </c>
      <c r="H9" s="103">
        <v>10285.2</v>
      </c>
      <c r="I9" s="103">
        <v>2411</v>
      </c>
      <c r="J9" s="103"/>
    </row>
    <row r="10" spans="1:10" ht="25.5">
      <c r="A10" s="104" t="s">
        <v>99</v>
      </c>
      <c r="B10" s="103">
        <v>0.7</v>
      </c>
      <c r="C10" s="103">
        <v>0</v>
      </c>
      <c r="D10" s="103">
        <v>0.03</v>
      </c>
      <c r="E10" s="103">
        <v>0.0005</v>
      </c>
      <c r="F10" s="103">
        <v>20.7</v>
      </c>
      <c r="G10" s="103">
        <v>11.3</v>
      </c>
      <c r="H10" s="103">
        <v>247</v>
      </c>
      <c r="I10" s="103">
        <v>0.6</v>
      </c>
      <c r="J10" s="103"/>
    </row>
    <row r="11" spans="1:10" ht="12.75">
      <c r="A11" s="102" t="s">
        <v>49</v>
      </c>
      <c r="B11" s="103">
        <v>1.2</v>
      </c>
      <c r="C11" s="103">
        <v>0</v>
      </c>
      <c r="D11" s="103">
        <v>0.1</v>
      </c>
      <c r="E11" s="103">
        <v>0.4</v>
      </c>
      <c r="F11" s="103">
        <v>17.9</v>
      </c>
      <c r="G11" s="103">
        <v>5.2</v>
      </c>
      <c r="H11" s="103">
        <v>75.7</v>
      </c>
      <c r="I11" s="103">
        <v>10.5</v>
      </c>
      <c r="J11" s="103"/>
    </row>
    <row r="12" spans="1:10" ht="25.5">
      <c r="A12" s="104" t="s">
        <v>115</v>
      </c>
      <c r="B12" s="103">
        <v>44.175599999999996</v>
      </c>
      <c r="C12" s="103">
        <v>0</v>
      </c>
      <c r="D12" s="103">
        <v>1.4</v>
      </c>
      <c r="E12" s="103">
        <v>0.02</v>
      </c>
      <c r="F12" s="103">
        <v>338.4</v>
      </c>
      <c r="G12" s="103">
        <v>405.9</v>
      </c>
      <c r="H12" s="103">
        <v>132.9</v>
      </c>
      <c r="I12" s="103">
        <v>11.7</v>
      </c>
      <c r="J12" s="103"/>
    </row>
    <row r="13" spans="1:10" ht="25.5">
      <c r="A13" s="102" t="s">
        <v>100</v>
      </c>
      <c r="B13" s="103">
        <v>5.2161</v>
      </c>
      <c r="C13" s="103">
        <v>0</v>
      </c>
      <c r="D13" s="103">
        <v>0.09</v>
      </c>
      <c r="E13" s="103">
        <v>0.4</v>
      </c>
      <c r="F13" s="103">
        <v>29.4</v>
      </c>
      <c r="G13" s="103">
        <v>6.1</v>
      </c>
      <c r="H13" s="103">
        <v>70.6</v>
      </c>
      <c r="I13" s="103">
        <v>4.7</v>
      </c>
      <c r="J13" s="103"/>
    </row>
    <row r="14" spans="1:10" ht="12.75">
      <c r="A14" s="102" t="s">
        <v>101</v>
      </c>
      <c r="B14" s="103">
        <v>0.05</v>
      </c>
      <c r="C14" s="103">
        <v>0</v>
      </c>
      <c r="D14" s="103">
        <v>0.02</v>
      </c>
      <c r="E14" s="103">
        <v>0</v>
      </c>
      <c r="F14" s="103">
        <v>0.1</v>
      </c>
      <c r="G14" s="103">
        <v>0.1</v>
      </c>
      <c r="H14" s="103">
        <v>41.1</v>
      </c>
      <c r="I14" s="103">
        <v>4.4</v>
      </c>
      <c r="J14" s="103"/>
    </row>
    <row r="15" spans="1:10" ht="12.75">
      <c r="A15" s="102" t="s">
        <v>102</v>
      </c>
      <c r="B15" s="103">
        <v>0.1</v>
      </c>
      <c r="C15" s="103">
        <v>0</v>
      </c>
      <c r="D15" s="103">
        <v>0</v>
      </c>
      <c r="E15" s="103">
        <v>0</v>
      </c>
      <c r="F15" s="103">
        <v>1</v>
      </c>
      <c r="G15" s="103">
        <v>4.9</v>
      </c>
      <c r="H15" s="103">
        <v>181.2</v>
      </c>
      <c r="I15" s="103">
        <v>5.6</v>
      </c>
      <c r="J15" s="103"/>
    </row>
    <row r="16" spans="1:10" ht="25.5">
      <c r="A16" s="102" t="s">
        <v>103</v>
      </c>
      <c r="B16" s="103">
        <v>0.5</v>
      </c>
      <c r="C16" s="103">
        <v>0</v>
      </c>
      <c r="D16" s="103">
        <v>0.07</v>
      </c>
      <c r="E16" s="103">
        <v>0</v>
      </c>
      <c r="F16" s="103">
        <v>0.1</v>
      </c>
      <c r="G16" s="103">
        <v>1.1</v>
      </c>
      <c r="H16" s="103">
        <v>50.9</v>
      </c>
      <c r="I16" s="103">
        <v>7.7</v>
      </c>
      <c r="J16" s="103"/>
    </row>
    <row r="17" spans="1:10" ht="12.75">
      <c r="A17" s="104" t="s">
        <v>104</v>
      </c>
      <c r="B17" s="103">
        <v>2.738</v>
      </c>
      <c r="C17" s="103">
        <v>0</v>
      </c>
      <c r="D17" s="103">
        <v>0.01</v>
      </c>
      <c r="E17" s="103">
        <v>1E-06</v>
      </c>
      <c r="F17" s="103">
        <v>4.863300000000001</v>
      </c>
      <c r="G17" s="103">
        <v>3.7</v>
      </c>
      <c r="H17" s="103">
        <v>157.1</v>
      </c>
      <c r="I17" s="103">
        <v>5.3</v>
      </c>
      <c r="J17" s="103"/>
    </row>
    <row r="18" spans="1:10" ht="25.5">
      <c r="A18" s="104" t="s">
        <v>105</v>
      </c>
      <c r="B18" s="103">
        <v>1.5</v>
      </c>
      <c r="C18" s="103">
        <v>0</v>
      </c>
      <c r="D18" s="103">
        <v>0.3</v>
      </c>
      <c r="E18" s="103">
        <v>2.0000000000000002E-07</v>
      </c>
      <c r="F18" s="103">
        <v>0.347</v>
      </c>
      <c r="G18" s="103">
        <v>1.4</v>
      </c>
      <c r="H18" s="103">
        <v>20.5</v>
      </c>
      <c r="I18" s="103">
        <v>8.2</v>
      </c>
      <c r="J18" s="103"/>
    </row>
    <row r="19" spans="1:10" ht="25.5">
      <c r="A19" s="102" t="s">
        <v>106</v>
      </c>
      <c r="B19" s="103">
        <v>0.4</v>
      </c>
      <c r="C19" s="103">
        <v>0</v>
      </c>
      <c r="D19" s="103">
        <v>0.01</v>
      </c>
      <c r="E19" s="103">
        <v>0</v>
      </c>
      <c r="F19" s="103">
        <v>0.3408</v>
      </c>
      <c r="G19" s="103">
        <v>8.6</v>
      </c>
      <c r="H19" s="103">
        <v>8.8</v>
      </c>
      <c r="I19" s="103">
        <v>0.8</v>
      </c>
      <c r="J19" s="103"/>
    </row>
    <row r="20" spans="1:10" ht="26.25" customHeight="1">
      <c r="A20" s="102" t="s">
        <v>107</v>
      </c>
      <c r="B20" s="103">
        <v>128.7136</v>
      </c>
      <c r="C20" s="103">
        <v>0</v>
      </c>
      <c r="D20" s="103">
        <v>8.2</v>
      </c>
      <c r="E20" s="103">
        <v>0</v>
      </c>
      <c r="F20" s="103">
        <v>8.7</v>
      </c>
      <c r="G20" s="103">
        <v>21.2</v>
      </c>
      <c r="H20" s="103">
        <v>479.2</v>
      </c>
      <c r="I20" s="103">
        <v>115.1</v>
      </c>
      <c r="J20" s="103"/>
    </row>
    <row r="21" spans="1:10" ht="12.75">
      <c r="A21" s="102" t="s">
        <v>50</v>
      </c>
      <c r="B21" s="103">
        <v>10.9</v>
      </c>
      <c r="C21" s="103">
        <v>0</v>
      </c>
      <c r="D21" s="103">
        <v>0.2</v>
      </c>
      <c r="E21" s="103">
        <v>0.0005</v>
      </c>
      <c r="F21" s="103">
        <v>0.07740000000000001</v>
      </c>
      <c r="G21" s="103">
        <v>0.5</v>
      </c>
      <c r="H21" s="103">
        <v>109.9</v>
      </c>
      <c r="I21" s="103">
        <v>113.5</v>
      </c>
      <c r="J21" s="103"/>
    </row>
    <row r="22" spans="1:10" ht="25.5">
      <c r="A22" s="104" t="s">
        <v>108</v>
      </c>
      <c r="B22" s="103">
        <v>19.9</v>
      </c>
      <c r="C22" s="103">
        <v>0</v>
      </c>
      <c r="D22" s="103">
        <v>0.5</v>
      </c>
      <c r="E22" s="103">
        <v>0.0006</v>
      </c>
      <c r="F22" s="103">
        <v>0.4759</v>
      </c>
      <c r="G22" s="103">
        <v>4.4</v>
      </c>
      <c r="H22" s="103">
        <v>159.8</v>
      </c>
      <c r="I22" s="103">
        <v>75.7</v>
      </c>
      <c r="J22" s="103"/>
    </row>
    <row r="23" spans="1:10" ht="12.75">
      <c r="A23" s="104" t="s">
        <v>109</v>
      </c>
      <c r="B23" s="103">
        <v>0.3</v>
      </c>
      <c r="C23" s="103">
        <v>0</v>
      </c>
      <c r="D23" s="103">
        <v>0.1</v>
      </c>
      <c r="E23" s="103">
        <v>0</v>
      </c>
      <c r="F23" s="103">
        <v>0.036</v>
      </c>
      <c r="G23" s="103">
        <v>0.1</v>
      </c>
      <c r="H23" s="103">
        <v>20.2</v>
      </c>
      <c r="I23" s="103">
        <v>12.5</v>
      </c>
      <c r="J23" s="103"/>
    </row>
    <row r="24" spans="1:10" ht="12.75">
      <c r="A24" s="104" t="s">
        <v>110</v>
      </c>
      <c r="B24" s="103">
        <v>0.1</v>
      </c>
      <c r="C24" s="103">
        <v>0</v>
      </c>
      <c r="D24" s="103">
        <v>0.01</v>
      </c>
      <c r="E24" s="103">
        <v>0</v>
      </c>
      <c r="F24" s="103">
        <v>0.0778</v>
      </c>
      <c r="G24" s="103">
        <v>1.2</v>
      </c>
      <c r="H24" s="103">
        <v>4.1</v>
      </c>
      <c r="I24" s="103">
        <v>0.5</v>
      </c>
      <c r="J24" s="103"/>
    </row>
    <row r="25" spans="1:9" ht="12.75">
      <c r="A25" s="98"/>
      <c r="B25" s="98"/>
      <c r="C25" s="98"/>
      <c r="D25" s="98"/>
      <c r="E25" s="189"/>
      <c r="F25" s="189"/>
      <c r="G25" s="189"/>
      <c r="H25" s="189"/>
      <c r="I25" s="189"/>
    </row>
    <row r="26" spans="1:9" ht="12.75">
      <c r="A26" s="204" t="s">
        <v>51</v>
      </c>
      <c r="B26" s="204"/>
      <c r="C26" s="204"/>
      <c r="D26" s="204"/>
      <c r="E26" s="204"/>
      <c r="F26" s="204"/>
      <c r="G26" s="204"/>
      <c r="H26" s="204"/>
      <c r="I26" s="204"/>
    </row>
  </sheetData>
  <sheetProtection/>
  <mergeCells count="2">
    <mergeCell ref="A1:I1"/>
    <mergeCell ref="A26:I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A1" sqref="A1:F20"/>
    </sheetView>
  </sheetViews>
  <sheetFormatPr defaultColWidth="9.00390625" defaultRowHeight="12.75"/>
  <cols>
    <col min="1" max="1" width="29.625" style="34" customWidth="1"/>
    <col min="2" max="2" width="13.00390625" style="34" customWidth="1"/>
    <col min="3" max="3" width="14.25390625" style="34" customWidth="1"/>
    <col min="4" max="4" width="14.75390625" style="34" customWidth="1"/>
    <col min="5" max="6" width="13.00390625" style="34" customWidth="1"/>
    <col min="7" max="16384" width="9.125" style="6" customWidth="1"/>
  </cols>
  <sheetData>
    <row r="1" spans="1:6" ht="32.25" customHeight="1">
      <c r="A1" s="205" t="s">
        <v>127</v>
      </c>
      <c r="B1" s="205"/>
      <c r="C1" s="205"/>
      <c r="D1" s="205"/>
      <c r="E1" s="205"/>
      <c r="F1" s="205"/>
    </row>
    <row r="2" spans="1:6" ht="12.75">
      <c r="A2" s="106"/>
      <c r="B2" s="44"/>
      <c r="C2" s="44"/>
      <c r="D2" s="82"/>
      <c r="E2" s="121"/>
      <c r="F2" s="106"/>
    </row>
    <row r="3" spans="1:6" ht="12.75">
      <c r="A3" s="64" t="s">
        <v>71</v>
      </c>
      <c r="B3" s="64"/>
      <c r="C3" s="64"/>
      <c r="D3" s="64"/>
      <c r="E3" s="64"/>
      <c r="F3" s="64"/>
    </row>
    <row r="4" spans="1:6" ht="38.25">
      <c r="A4" s="107"/>
      <c r="B4" s="108" t="s">
        <v>82</v>
      </c>
      <c r="C4" s="108" t="s">
        <v>63</v>
      </c>
      <c r="D4" s="108" t="s">
        <v>83</v>
      </c>
      <c r="E4" s="108" t="s">
        <v>81</v>
      </c>
      <c r="F4" s="108" t="s">
        <v>64</v>
      </c>
    </row>
    <row r="5" spans="1:7" ht="25.5">
      <c r="A5" s="109" t="s">
        <v>90</v>
      </c>
      <c r="B5" s="44">
        <v>1388.1</v>
      </c>
      <c r="C5" s="44">
        <v>12546.9</v>
      </c>
      <c r="D5" s="82" t="s">
        <v>130</v>
      </c>
      <c r="E5" s="82" t="s">
        <v>129</v>
      </c>
      <c r="F5" s="44">
        <v>41373.6361</v>
      </c>
      <c r="G5" s="11"/>
    </row>
    <row r="6" spans="1:7" ht="12.75">
      <c r="A6" s="109"/>
      <c r="B6" s="44"/>
      <c r="C6" s="44"/>
      <c r="D6" s="51"/>
      <c r="E6" s="82"/>
      <c r="F6" s="44"/>
      <c r="G6" s="11"/>
    </row>
    <row r="7" spans="1:7" ht="12.75">
      <c r="A7" s="47" t="s">
        <v>52</v>
      </c>
      <c r="B7" s="51">
        <v>13.1</v>
      </c>
      <c r="C7" s="51">
        <v>329.1</v>
      </c>
      <c r="D7" s="51">
        <v>300.3</v>
      </c>
      <c r="E7" s="51">
        <v>10</v>
      </c>
      <c r="F7" s="57">
        <v>642.5</v>
      </c>
      <c r="G7" s="11"/>
    </row>
    <row r="8" spans="1:7" ht="13.5" customHeight="1">
      <c r="A8" s="47" t="s">
        <v>77</v>
      </c>
      <c r="B8" s="51">
        <v>56.2</v>
      </c>
      <c r="C8" s="51">
        <v>9628.3</v>
      </c>
      <c r="D8" s="51">
        <v>5458.5</v>
      </c>
      <c r="E8" s="57">
        <v>14.9</v>
      </c>
      <c r="F8" s="57">
        <v>15143</v>
      </c>
      <c r="G8" s="11"/>
    </row>
    <row r="9" spans="1:7" ht="12.75">
      <c r="A9" s="47" t="s">
        <v>72</v>
      </c>
      <c r="B9" s="51">
        <v>5.4</v>
      </c>
      <c r="C9" s="51">
        <v>29.9</v>
      </c>
      <c r="D9" s="51">
        <v>641.6</v>
      </c>
      <c r="E9" s="51">
        <v>123.5</v>
      </c>
      <c r="F9" s="57">
        <v>676.9</v>
      </c>
      <c r="G9" s="11"/>
    </row>
    <row r="10" spans="1:7" ht="12.75">
      <c r="A10" s="47" t="s">
        <v>53</v>
      </c>
      <c r="B10" s="49">
        <v>79.6</v>
      </c>
      <c r="C10" s="49">
        <v>691.9</v>
      </c>
      <c r="D10" s="51">
        <v>568.4</v>
      </c>
      <c r="E10" s="49">
        <v>2E-06</v>
      </c>
      <c r="F10" s="57">
        <v>1339.9</v>
      </c>
      <c r="G10" s="11"/>
    </row>
    <row r="11" spans="1:7" ht="12.75">
      <c r="A11" s="47" t="s">
        <v>54</v>
      </c>
      <c r="B11" s="51">
        <v>589.5</v>
      </c>
      <c r="C11" s="51">
        <v>503.5</v>
      </c>
      <c r="D11" s="51">
        <v>1297.5</v>
      </c>
      <c r="E11" s="51">
        <v>101.7</v>
      </c>
      <c r="F11" s="57">
        <v>2390.5</v>
      </c>
      <c r="G11" s="11"/>
    </row>
    <row r="12" spans="1:7" ht="12.75">
      <c r="A12" s="47" t="s">
        <v>55</v>
      </c>
      <c r="B12" s="51">
        <v>3.7</v>
      </c>
      <c r="C12" s="51">
        <v>1.7</v>
      </c>
      <c r="D12" s="51">
        <v>447.2</v>
      </c>
      <c r="E12" s="51">
        <v>2.9</v>
      </c>
      <c r="F12" s="57">
        <v>452.6</v>
      </c>
      <c r="G12" s="11"/>
    </row>
    <row r="13" spans="1:7" ht="12.75">
      <c r="A13" s="47" t="s">
        <v>56</v>
      </c>
      <c r="B13" s="51">
        <v>154.2</v>
      </c>
      <c r="C13" s="51">
        <v>245.4</v>
      </c>
      <c r="D13" s="51">
        <v>2303.7</v>
      </c>
      <c r="E13" s="51">
        <v>313.56759999999997</v>
      </c>
      <c r="F13" s="57">
        <v>2703.3</v>
      </c>
      <c r="G13" s="11"/>
    </row>
    <row r="14" spans="1:7" ht="12.75">
      <c r="A14" s="78" t="s">
        <v>79</v>
      </c>
      <c r="B14" s="51">
        <v>454</v>
      </c>
      <c r="C14" s="51">
        <v>1074.1</v>
      </c>
      <c r="D14" s="51">
        <v>14036.9</v>
      </c>
      <c r="E14" s="51">
        <v>3044.8056</v>
      </c>
      <c r="F14" s="57">
        <v>15565</v>
      </c>
      <c r="G14" s="11"/>
    </row>
    <row r="15" spans="1:7" ht="12.75">
      <c r="A15" s="78" t="s">
        <v>57</v>
      </c>
      <c r="B15" s="51">
        <v>32.4</v>
      </c>
      <c r="C15" s="51">
        <v>43</v>
      </c>
      <c r="D15" s="51">
        <v>2384.5</v>
      </c>
      <c r="E15" s="51">
        <v>104.1</v>
      </c>
      <c r="F15" s="57">
        <v>2459.9</v>
      </c>
      <c r="G15" s="11"/>
    </row>
    <row r="16" spans="1:7" ht="12.75">
      <c r="A16" s="110"/>
      <c r="B16" s="195"/>
      <c r="C16" s="195"/>
      <c r="D16" s="195"/>
      <c r="E16" s="195"/>
      <c r="F16" s="195"/>
      <c r="G16" s="11"/>
    </row>
    <row r="17" spans="1:6" ht="12.75">
      <c r="A17" s="50" t="s">
        <v>80</v>
      </c>
      <c r="B17" s="121"/>
      <c r="C17" s="121"/>
      <c r="D17" s="121"/>
      <c r="E17" s="121"/>
      <c r="F17" s="121"/>
    </row>
    <row r="18" spans="1:6" ht="12.75">
      <c r="A18" s="50" t="s">
        <v>95</v>
      </c>
      <c r="B18" s="50"/>
      <c r="C18" s="50"/>
      <c r="D18" s="121"/>
      <c r="E18" s="121"/>
      <c r="F18" s="121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K14" sqref="K14"/>
    </sheetView>
  </sheetViews>
  <sheetFormatPr defaultColWidth="8.00390625" defaultRowHeight="12.75"/>
  <cols>
    <col min="1" max="1" width="27.125" style="105" customWidth="1"/>
    <col min="2" max="2" width="14.875" style="105" customWidth="1"/>
    <col min="3" max="3" width="14.25390625" style="105" customWidth="1"/>
    <col min="4" max="4" width="15.75390625" style="105" customWidth="1"/>
    <col min="5" max="6" width="10.75390625" style="105" customWidth="1"/>
    <col min="7" max="7" width="9.75390625" style="10" customWidth="1"/>
    <col min="8" max="16384" width="8.00390625" style="10" customWidth="1"/>
  </cols>
  <sheetData>
    <row r="1" spans="1:6" ht="12.75">
      <c r="A1" s="206" t="s">
        <v>128</v>
      </c>
      <c r="B1" s="206"/>
      <c r="C1" s="206"/>
      <c r="D1" s="206"/>
      <c r="E1" s="206"/>
      <c r="F1" s="192"/>
    </row>
    <row r="2" spans="2:6" ht="12.75">
      <c r="B2" s="111"/>
      <c r="C2" s="112"/>
      <c r="D2" s="113"/>
      <c r="E2" s="113"/>
      <c r="F2" s="113"/>
    </row>
    <row r="3" spans="1:6" ht="12.75">
      <c r="A3" s="207" t="s">
        <v>84</v>
      </c>
      <c r="B3" s="207"/>
      <c r="C3" s="207"/>
      <c r="D3" s="207"/>
      <c r="E3" s="207"/>
      <c r="F3" s="196"/>
    </row>
    <row r="4" spans="1:6" ht="12.75">
      <c r="A4" s="114"/>
      <c r="B4" s="208" t="s">
        <v>65</v>
      </c>
      <c r="C4" s="210" t="s">
        <v>66</v>
      </c>
      <c r="D4" s="210"/>
      <c r="E4" s="210"/>
      <c r="F4" s="197"/>
    </row>
    <row r="5" spans="1:6" ht="25.5">
      <c r="A5" s="115"/>
      <c r="B5" s="209"/>
      <c r="C5" s="116" t="s">
        <v>67</v>
      </c>
      <c r="D5" s="116" t="s">
        <v>91</v>
      </c>
      <c r="E5" s="116" t="s">
        <v>68</v>
      </c>
      <c r="F5" s="198"/>
    </row>
    <row r="6" spans="1:10" ht="12.75">
      <c r="A6" s="42" t="s">
        <v>93</v>
      </c>
      <c r="B6" s="117">
        <v>17650.5</v>
      </c>
      <c r="C6" s="44">
        <v>12546.9</v>
      </c>
      <c r="D6" s="82">
        <v>3715.5</v>
      </c>
      <c r="E6" s="44">
        <v>1388.1</v>
      </c>
      <c r="F6" s="44"/>
      <c r="G6" s="34"/>
      <c r="H6" s="44"/>
      <c r="I6" s="82"/>
      <c r="J6" s="44"/>
    </row>
    <row r="7" spans="1:10" ht="12.75">
      <c r="A7" s="83" t="s">
        <v>76</v>
      </c>
      <c r="B7" s="102"/>
      <c r="C7" s="49"/>
      <c r="D7" s="49"/>
      <c r="E7" s="49"/>
      <c r="F7" s="49"/>
      <c r="G7" s="34"/>
      <c r="H7" s="44"/>
      <c r="I7" s="82"/>
      <c r="J7" s="44"/>
    </row>
    <row r="8" spans="1:11" ht="12.75">
      <c r="A8" s="47" t="s">
        <v>52</v>
      </c>
      <c r="B8" s="102">
        <v>352.2</v>
      </c>
      <c r="C8" s="51">
        <v>329.1</v>
      </c>
      <c r="D8" s="51">
        <v>10</v>
      </c>
      <c r="E8" s="51">
        <v>13.1</v>
      </c>
      <c r="F8" s="51"/>
      <c r="G8" s="34"/>
      <c r="H8" s="49"/>
      <c r="I8" s="49"/>
      <c r="J8" s="49"/>
      <c r="K8" s="190"/>
    </row>
    <row r="9" spans="1:11" ht="12.75">
      <c r="A9" s="47" t="s">
        <v>77</v>
      </c>
      <c r="B9" s="102">
        <v>9699.4</v>
      </c>
      <c r="C9" s="51">
        <v>9628.3</v>
      </c>
      <c r="D9" s="57">
        <v>14.9</v>
      </c>
      <c r="E9" s="51">
        <v>56.2</v>
      </c>
      <c r="F9" s="51"/>
      <c r="G9" s="34"/>
      <c r="H9" s="51"/>
      <c r="I9" s="51"/>
      <c r="J9" s="51"/>
      <c r="K9" s="190"/>
    </row>
    <row r="10" spans="1:11" ht="12.75">
      <c r="A10" s="47" t="s">
        <v>72</v>
      </c>
      <c r="B10" s="102">
        <v>158.8</v>
      </c>
      <c r="C10" s="51">
        <v>29.9</v>
      </c>
      <c r="D10" s="51">
        <v>123.5</v>
      </c>
      <c r="E10" s="51">
        <v>5.4</v>
      </c>
      <c r="F10" s="51"/>
      <c r="G10" s="34"/>
      <c r="H10" s="51"/>
      <c r="I10" s="57"/>
      <c r="J10" s="51"/>
      <c r="K10" s="190"/>
    </row>
    <row r="11" spans="1:11" ht="12.75">
      <c r="A11" s="47" t="s">
        <v>53</v>
      </c>
      <c r="B11" s="102">
        <v>771.5</v>
      </c>
      <c r="C11" s="49">
        <v>691.9</v>
      </c>
      <c r="D11" s="49">
        <v>2E-06</v>
      </c>
      <c r="E11" s="49">
        <v>79.6</v>
      </c>
      <c r="F11" s="49"/>
      <c r="G11" s="34"/>
      <c r="H11" s="51"/>
      <c r="I11" s="51"/>
      <c r="J11" s="51"/>
      <c r="K11" s="190"/>
    </row>
    <row r="12" spans="1:11" ht="12.75">
      <c r="A12" s="47" t="s">
        <v>54</v>
      </c>
      <c r="B12" s="102">
        <v>1194.7</v>
      </c>
      <c r="C12" s="51">
        <v>503.5</v>
      </c>
      <c r="D12" s="51">
        <v>101.7</v>
      </c>
      <c r="E12" s="51">
        <v>589.5</v>
      </c>
      <c r="F12" s="51"/>
      <c r="G12" s="34"/>
      <c r="H12" s="49"/>
      <c r="I12" s="49"/>
      <c r="J12" s="49"/>
      <c r="K12" s="190"/>
    </row>
    <row r="13" spans="1:11" ht="12.75">
      <c r="A13" s="47" t="s">
        <v>55</v>
      </c>
      <c r="B13" s="102">
        <v>8.3</v>
      </c>
      <c r="C13" s="51">
        <v>1.7</v>
      </c>
      <c r="D13" s="51">
        <v>2.9</v>
      </c>
      <c r="E13" s="51">
        <v>3.7</v>
      </c>
      <c r="F13" s="51"/>
      <c r="G13" s="34"/>
      <c r="H13" s="51"/>
      <c r="I13" s="51"/>
      <c r="J13" s="51"/>
      <c r="K13" s="190"/>
    </row>
    <row r="14" spans="1:11" ht="12.75">
      <c r="A14" s="47" t="s">
        <v>56</v>
      </c>
      <c r="B14" s="102">
        <v>713.2319</v>
      </c>
      <c r="C14" s="51">
        <v>245.4</v>
      </c>
      <c r="D14" s="51">
        <v>313.56759999999997</v>
      </c>
      <c r="E14" s="51">
        <v>154.2</v>
      </c>
      <c r="F14" s="51"/>
      <c r="G14" s="34"/>
      <c r="H14" s="51"/>
      <c r="I14" s="51"/>
      <c r="J14" s="51"/>
      <c r="K14" s="190"/>
    </row>
    <row r="15" spans="1:11" ht="12.75">
      <c r="A15" s="78" t="s">
        <v>78</v>
      </c>
      <c r="B15" s="102">
        <v>4572.8868</v>
      </c>
      <c r="C15" s="51">
        <v>1074.1</v>
      </c>
      <c r="D15" s="51">
        <v>3044.8056</v>
      </c>
      <c r="E15" s="51">
        <v>454</v>
      </c>
      <c r="F15" s="51"/>
      <c r="G15" s="34"/>
      <c r="H15" s="51"/>
      <c r="I15" s="51"/>
      <c r="J15" s="51"/>
      <c r="K15" s="190"/>
    </row>
    <row r="16" spans="1:11" ht="12.75">
      <c r="A16" s="118" t="s">
        <v>73</v>
      </c>
      <c r="B16" s="102">
        <v>179.5</v>
      </c>
      <c r="C16" s="51">
        <v>43</v>
      </c>
      <c r="D16" s="51">
        <v>104.1</v>
      </c>
      <c r="E16" s="51">
        <v>32.4</v>
      </c>
      <c r="F16" s="51"/>
      <c r="G16" s="34"/>
      <c r="H16" s="51"/>
      <c r="I16" s="51"/>
      <c r="J16" s="51"/>
      <c r="K16" s="190"/>
    </row>
    <row r="17" spans="1:10" ht="12.75">
      <c r="A17" s="97"/>
      <c r="B17" s="119"/>
      <c r="C17" s="119"/>
      <c r="D17" s="119"/>
      <c r="E17" s="119"/>
      <c r="F17" s="199"/>
      <c r="G17" s="102"/>
      <c r="H17" s="51"/>
      <c r="I17" s="51"/>
      <c r="J17" s="51"/>
    </row>
    <row r="18" spans="1:7" ht="12.75">
      <c r="A18" s="50" t="s">
        <v>94</v>
      </c>
      <c r="B18" s="120"/>
      <c r="C18" s="120"/>
      <c r="D18" s="120"/>
      <c r="E18" s="120"/>
      <c r="F18" s="120"/>
      <c r="G18" s="102"/>
    </row>
    <row r="19" ht="12.75">
      <c r="G19" s="131"/>
    </row>
    <row r="20" ht="12.75">
      <c r="G20" s="131"/>
    </row>
  </sheetData>
  <sheetProtection/>
  <mergeCells count="4">
    <mergeCell ref="A1:E1"/>
    <mergeCell ref="A3:E3"/>
    <mergeCell ref="B4:B5"/>
    <mergeCell ref="C4:E4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7" sqref="I27"/>
    </sheetView>
  </sheetViews>
  <sheetFormatPr defaultColWidth="9.00390625" defaultRowHeight="12.75"/>
  <cols>
    <col min="1" max="1" width="24.00390625" style="34" customWidth="1"/>
    <col min="2" max="2" width="7.25390625" style="34" customWidth="1"/>
    <col min="3" max="3" width="7.00390625" style="34" customWidth="1"/>
    <col min="4" max="4" width="7.375" style="34" customWidth="1"/>
    <col min="5" max="5" width="7.00390625" style="34" customWidth="1"/>
    <col min="6" max="6" width="6.375" style="34" customWidth="1"/>
    <col min="7" max="7" width="6.625" style="34" customWidth="1"/>
    <col min="8" max="8" width="6.875" style="34" customWidth="1"/>
    <col min="9" max="9" width="7.375" style="34" customWidth="1"/>
    <col min="10" max="10" width="6.875" style="34" customWidth="1"/>
    <col min="11" max="11" width="7.00390625" style="34" customWidth="1"/>
    <col min="12" max="12" width="6.625" style="34" customWidth="1"/>
    <col min="13" max="13" width="7.625" style="34" customWidth="1"/>
    <col min="14" max="14" width="7.25390625" style="34" customWidth="1"/>
    <col min="15" max="15" width="6.75390625" style="34" customWidth="1"/>
    <col min="16" max="16" width="6.625" style="34" customWidth="1"/>
    <col min="17" max="17" width="7.00390625" style="34" customWidth="1"/>
    <col min="18" max="19" width="6.625" style="34" customWidth="1"/>
    <col min="20" max="20" width="10.625" style="6" bestFit="1" customWidth="1"/>
    <col min="21" max="16384" width="9.125" style="6" customWidth="1"/>
  </cols>
  <sheetData>
    <row r="1" ht="12.75">
      <c r="A1" s="62" t="s">
        <v>44</v>
      </c>
    </row>
    <row r="2" spans="1:15" ht="13.5" customHeight="1">
      <c r="A2" s="35" t="s">
        <v>75</v>
      </c>
      <c r="J2" s="36"/>
      <c r="K2" s="36"/>
      <c r="M2" s="36"/>
      <c r="O2" s="36"/>
    </row>
    <row r="3" spans="1:21" ht="15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1">
        <v>2013</v>
      </c>
      <c r="L3" s="40">
        <v>2014</v>
      </c>
      <c r="M3" s="41">
        <v>2015</v>
      </c>
      <c r="N3" s="40">
        <v>2016</v>
      </c>
      <c r="O3" s="41">
        <v>2017</v>
      </c>
      <c r="P3" s="40">
        <v>2018</v>
      </c>
      <c r="Q3" s="40">
        <v>2019</v>
      </c>
      <c r="R3" s="40">
        <v>2020</v>
      </c>
      <c r="S3" s="40">
        <v>2021</v>
      </c>
      <c r="U3" s="49"/>
    </row>
    <row r="4" spans="1:21" s="7" customFormat="1" ht="15.75" customHeight="1">
      <c r="A4" s="42" t="s">
        <v>11</v>
      </c>
      <c r="B4" s="43">
        <v>1624.7</v>
      </c>
      <c r="C4" s="43">
        <v>1912.8</v>
      </c>
      <c r="D4" s="43">
        <v>1847.4</v>
      </c>
      <c r="E4" s="44">
        <v>1943.0526000000002</v>
      </c>
      <c r="F4" s="44">
        <v>2530</v>
      </c>
      <c r="G4" s="44">
        <v>2414.1</v>
      </c>
      <c r="H4" s="45">
        <v>2277.2</v>
      </c>
      <c r="I4" s="44">
        <v>2507.4</v>
      </c>
      <c r="J4" s="45">
        <v>3160.5</v>
      </c>
      <c r="K4" s="45">
        <v>3244.1</v>
      </c>
      <c r="L4" s="44">
        <v>4229.5</v>
      </c>
      <c r="M4" s="45">
        <v>4525.7</v>
      </c>
      <c r="N4" s="45">
        <v>4384.5</v>
      </c>
      <c r="O4" s="46">
        <v>4639.1</v>
      </c>
      <c r="P4" s="44">
        <v>5241</v>
      </c>
      <c r="Q4" s="44">
        <v>4949.7</v>
      </c>
      <c r="R4" s="44">
        <v>4951.7</v>
      </c>
      <c r="S4" s="44">
        <v>5702</v>
      </c>
      <c r="T4" s="49"/>
      <c r="U4" s="49"/>
    </row>
    <row r="5" spans="1:21" s="5" customFormat="1" ht="13.5" customHeight="1">
      <c r="A5" s="47" t="s">
        <v>12</v>
      </c>
      <c r="B5" s="48">
        <v>417.1</v>
      </c>
      <c r="C5" s="48">
        <v>335.3</v>
      </c>
      <c r="D5" s="48">
        <v>321.3</v>
      </c>
      <c r="E5" s="49">
        <v>395.1027</v>
      </c>
      <c r="F5" s="50">
        <v>484.8</v>
      </c>
      <c r="G5" s="49">
        <v>606.9</v>
      </c>
      <c r="H5" s="49">
        <v>574.9</v>
      </c>
      <c r="I5" s="50">
        <v>830.7</v>
      </c>
      <c r="J5" s="50">
        <v>1163.9</v>
      </c>
      <c r="K5" s="50">
        <v>1407.9</v>
      </c>
      <c r="L5" s="50">
        <v>1812</v>
      </c>
      <c r="M5" s="50">
        <v>1928.7</v>
      </c>
      <c r="N5" s="49">
        <v>1851.3</v>
      </c>
      <c r="O5" s="50">
        <v>1870.4</v>
      </c>
      <c r="P5" s="49">
        <v>2395.2</v>
      </c>
      <c r="Q5" s="49">
        <v>2606</v>
      </c>
      <c r="R5" s="49">
        <v>2677.7</v>
      </c>
      <c r="S5" s="49">
        <v>3062.5</v>
      </c>
      <c r="T5" s="49"/>
      <c r="U5" s="49"/>
    </row>
    <row r="6" spans="1:21" s="5" customFormat="1" ht="13.5" customHeight="1">
      <c r="A6" s="47" t="s">
        <v>13</v>
      </c>
      <c r="B6" s="48">
        <v>721.9</v>
      </c>
      <c r="C6" s="48">
        <v>981.3</v>
      </c>
      <c r="D6" s="48">
        <v>932.7</v>
      </c>
      <c r="E6" s="49">
        <v>1123.0887</v>
      </c>
      <c r="F6" s="50">
        <v>1544.8</v>
      </c>
      <c r="G6" s="49">
        <v>1139.7</v>
      </c>
      <c r="H6" s="49">
        <v>1120.3</v>
      </c>
      <c r="I6" s="49">
        <v>1036.3</v>
      </c>
      <c r="J6" s="50">
        <v>1401.3</v>
      </c>
      <c r="K6" s="50">
        <v>1069.5</v>
      </c>
      <c r="L6" s="49">
        <v>1297</v>
      </c>
      <c r="M6" s="50">
        <v>1379.5</v>
      </c>
      <c r="N6" s="49">
        <v>799.1</v>
      </c>
      <c r="O6" s="50">
        <v>928.6</v>
      </c>
      <c r="P6" s="51">
        <v>822.1</v>
      </c>
      <c r="Q6" s="51">
        <v>503.1</v>
      </c>
      <c r="R6" s="51">
        <v>499.5</v>
      </c>
      <c r="S6" s="51">
        <v>824.1</v>
      </c>
      <c r="T6" s="49"/>
      <c r="U6" s="49"/>
    </row>
    <row r="7" spans="1:21" s="5" customFormat="1" ht="17.25" customHeight="1">
      <c r="A7" s="47" t="s">
        <v>5</v>
      </c>
      <c r="B7" s="48">
        <v>485.7</v>
      </c>
      <c r="C7" s="48">
        <v>596.2</v>
      </c>
      <c r="D7" s="48">
        <v>593.4</v>
      </c>
      <c r="E7" s="49">
        <v>424.8612</v>
      </c>
      <c r="F7" s="50">
        <v>500.4</v>
      </c>
      <c r="G7" s="49">
        <v>667.5</v>
      </c>
      <c r="H7" s="49">
        <v>582</v>
      </c>
      <c r="I7" s="50">
        <v>640.4</v>
      </c>
      <c r="J7" s="50">
        <v>595.3</v>
      </c>
      <c r="K7" s="50">
        <v>766.7</v>
      </c>
      <c r="L7" s="50">
        <v>1120.5</v>
      </c>
      <c r="M7" s="50">
        <v>1217.5</v>
      </c>
      <c r="N7" s="49">
        <v>1734</v>
      </c>
      <c r="O7" s="49">
        <v>1840.1</v>
      </c>
      <c r="P7" s="52">
        <v>2023.7</v>
      </c>
      <c r="Q7" s="52">
        <v>1840.6</v>
      </c>
      <c r="R7" s="52">
        <v>1774.5</v>
      </c>
      <c r="S7" s="52">
        <v>1815.4</v>
      </c>
      <c r="T7" s="49"/>
      <c r="U7" s="49"/>
    </row>
    <row r="8" spans="1:22" s="7" customFormat="1" ht="16.5" customHeight="1">
      <c r="A8" s="42" t="s">
        <v>14</v>
      </c>
      <c r="B8" s="43">
        <v>1624.7</v>
      </c>
      <c r="C8" s="43">
        <v>1912.8</v>
      </c>
      <c r="D8" s="43">
        <v>1847.4</v>
      </c>
      <c r="E8" s="44">
        <v>1943.0522999999998</v>
      </c>
      <c r="F8" s="44">
        <v>2530</v>
      </c>
      <c r="G8" s="44">
        <v>2414.1</v>
      </c>
      <c r="H8" s="44">
        <v>2277.2</v>
      </c>
      <c r="I8" s="44">
        <v>2507.4</v>
      </c>
      <c r="J8" s="45">
        <v>3160.5</v>
      </c>
      <c r="K8" s="45">
        <v>3244.1</v>
      </c>
      <c r="L8" s="44">
        <v>4229.5</v>
      </c>
      <c r="M8" s="44">
        <v>4525.700000000001</v>
      </c>
      <c r="N8" s="44">
        <v>4384.5</v>
      </c>
      <c r="O8" s="44">
        <v>4639.1</v>
      </c>
      <c r="P8" s="44">
        <v>5241</v>
      </c>
      <c r="Q8" s="44">
        <v>4949.7</v>
      </c>
      <c r="R8" s="44">
        <v>4951.700000000001</v>
      </c>
      <c r="S8" s="44">
        <v>5702</v>
      </c>
      <c r="T8" s="49"/>
      <c r="U8" s="49"/>
      <c r="V8" s="49"/>
    </row>
    <row r="9" spans="1:21" s="5" customFormat="1" ht="24" customHeight="1">
      <c r="A9" s="47" t="s">
        <v>15</v>
      </c>
      <c r="B9" s="48">
        <v>1048.8</v>
      </c>
      <c r="C9" s="48">
        <v>1254.9</v>
      </c>
      <c r="D9" s="48">
        <v>1257.7</v>
      </c>
      <c r="E9" s="49">
        <v>1310.6981999999998</v>
      </c>
      <c r="F9" s="49">
        <v>1741.5</v>
      </c>
      <c r="G9" s="49">
        <v>1703.9</v>
      </c>
      <c r="H9" s="49">
        <v>1592.2</v>
      </c>
      <c r="I9" s="49">
        <v>1826.5</v>
      </c>
      <c r="J9" s="50">
        <v>2015.8</v>
      </c>
      <c r="K9" s="49">
        <v>2009</v>
      </c>
      <c r="L9" s="49">
        <v>2765.2</v>
      </c>
      <c r="M9" s="50">
        <v>2551.8</v>
      </c>
      <c r="N9" s="49">
        <v>2202.8</v>
      </c>
      <c r="O9" s="50">
        <v>2134.9</v>
      </c>
      <c r="P9" s="49">
        <v>2638.7</v>
      </c>
      <c r="Q9" s="49">
        <v>2157.8</v>
      </c>
      <c r="R9" s="49">
        <v>2138.3</v>
      </c>
      <c r="S9" s="49">
        <v>2709.6</v>
      </c>
      <c r="T9" s="49"/>
      <c r="U9" s="49"/>
    </row>
    <row r="10" spans="1:21" s="5" customFormat="1" ht="10.5" customHeight="1">
      <c r="A10" s="53" t="s">
        <v>16</v>
      </c>
      <c r="B10" s="48"/>
      <c r="C10" s="48"/>
      <c r="D10" s="48"/>
      <c r="E10" s="50"/>
      <c r="F10" s="50"/>
      <c r="G10" s="49"/>
      <c r="H10" s="49"/>
      <c r="I10" s="50"/>
      <c r="J10" s="50"/>
      <c r="K10" s="50"/>
      <c r="L10" s="50"/>
      <c r="M10" s="50"/>
      <c r="N10" s="50"/>
      <c r="O10" s="50"/>
      <c r="P10" s="49"/>
      <c r="Q10" s="49"/>
      <c r="R10" s="49"/>
      <c r="S10" s="49"/>
      <c r="T10" s="49"/>
      <c r="U10" s="49"/>
    </row>
    <row r="11" spans="1:21" s="5" customFormat="1" ht="27.75" customHeight="1">
      <c r="A11" s="28" t="s">
        <v>17</v>
      </c>
      <c r="B11" s="48">
        <v>629.4</v>
      </c>
      <c r="C11" s="48">
        <v>802.8</v>
      </c>
      <c r="D11" s="48">
        <v>774.6</v>
      </c>
      <c r="E11" s="49">
        <v>775.1866</v>
      </c>
      <c r="F11" s="50">
        <v>990.6</v>
      </c>
      <c r="G11" s="49">
        <v>905.6</v>
      </c>
      <c r="H11" s="49">
        <v>740</v>
      </c>
      <c r="I11" s="49">
        <v>812.4</v>
      </c>
      <c r="J11" s="50">
        <v>873.6</v>
      </c>
      <c r="K11" s="50">
        <v>789.8</v>
      </c>
      <c r="L11" s="50">
        <v>1108.2</v>
      </c>
      <c r="M11" s="50">
        <v>1344.1</v>
      </c>
      <c r="N11" s="50">
        <v>908.6</v>
      </c>
      <c r="O11" s="50">
        <v>737.3</v>
      </c>
      <c r="P11" s="49">
        <v>779.8</v>
      </c>
      <c r="Q11" s="49">
        <v>609.4</v>
      </c>
      <c r="R11" s="49">
        <v>805.8</v>
      </c>
      <c r="S11" s="49">
        <v>1565.8</v>
      </c>
      <c r="T11" s="49"/>
      <c r="U11" s="49"/>
    </row>
    <row r="12" spans="1:21" s="5" customFormat="1" ht="39" customHeight="1">
      <c r="A12" s="28" t="s">
        <v>18</v>
      </c>
      <c r="B12" s="48">
        <v>8.8</v>
      </c>
      <c r="C12" s="48">
        <v>10.7</v>
      </c>
      <c r="D12" s="48">
        <v>11.9</v>
      </c>
      <c r="E12" s="49">
        <v>13.275</v>
      </c>
      <c r="F12" s="49">
        <v>19</v>
      </c>
      <c r="G12" s="49">
        <v>31</v>
      </c>
      <c r="H12" s="49">
        <v>36.1</v>
      </c>
      <c r="I12" s="49">
        <v>38.8</v>
      </c>
      <c r="J12" s="50">
        <v>8.3</v>
      </c>
      <c r="K12" s="50">
        <v>9.7</v>
      </c>
      <c r="L12" s="49">
        <v>101</v>
      </c>
      <c r="M12" s="50">
        <v>15.7</v>
      </c>
      <c r="N12" s="50">
        <v>8.3</v>
      </c>
      <c r="O12" s="50">
        <v>8.7</v>
      </c>
      <c r="P12" s="49">
        <v>9.1</v>
      </c>
      <c r="Q12" s="49">
        <v>7.7</v>
      </c>
      <c r="R12" s="49">
        <v>6.8</v>
      </c>
      <c r="S12" s="49">
        <v>9.1</v>
      </c>
      <c r="T12" s="49"/>
      <c r="U12" s="49"/>
    </row>
    <row r="13" spans="1:21" s="5" customFormat="1" ht="40.5" customHeight="1">
      <c r="A13" s="28" t="s">
        <v>19</v>
      </c>
      <c r="B13" s="48">
        <v>410.6</v>
      </c>
      <c r="C13" s="48">
        <v>441.4</v>
      </c>
      <c r="D13" s="48">
        <v>471.2</v>
      </c>
      <c r="E13" s="49">
        <v>522.2366</v>
      </c>
      <c r="F13" s="49">
        <v>731.9</v>
      </c>
      <c r="G13" s="49">
        <v>767.3</v>
      </c>
      <c r="H13" s="49">
        <v>816.1</v>
      </c>
      <c r="I13" s="50">
        <v>975.3</v>
      </c>
      <c r="J13" s="50">
        <v>1133.9</v>
      </c>
      <c r="K13" s="49">
        <v>1209.5</v>
      </c>
      <c r="L13" s="49">
        <v>1556</v>
      </c>
      <c r="M13" s="49">
        <v>1192</v>
      </c>
      <c r="N13" s="49">
        <v>1285.9</v>
      </c>
      <c r="O13" s="50">
        <v>1388.9</v>
      </c>
      <c r="P13" s="51">
        <v>1849.8</v>
      </c>
      <c r="Q13" s="51">
        <v>1540.7</v>
      </c>
      <c r="R13" s="51">
        <v>1325.7</v>
      </c>
      <c r="S13" s="51">
        <v>1134.7</v>
      </c>
      <c r="T13" s="52"/>
      <c r="U13" s="49"/>
    </row>
    <row r="14" spans="1:21" s="5" customFormat="1" ht="15" customHeight="1">
      <c r="A14" s="53" t="s">
        <v>16</v>
      </c>
      <c r="B14" s="48"/>
      <c r="C14" s="48"/>
      <c r="D14" s="48"/>
      <c r="E14" s="49"/>
      <c r="F14" s="50"/>
      <c r="G14" s="49"/>
      <c r="H14" s="49"/>
      <c r="I14" s="50"/>
      <c r="J14" s="50"/>
      <c r="K14" s="50"/>
      <c r="L14" s="50"/>
      <c r="M14" s="50"/>
      <c r="N14" s="50"/>
      <c r="O14" s="50"/>
      <c r="P14" s="49"/>
      <c r="Q14" s="49"/>
      <c r="R14" s="49"/>
      <c r="S14" s="49"/>
      <c r="T14" s="49"/>
      <c r="U14" s="49"/>
    </row>
    <row r="15" spans="1:21" s="5" customFormat="1" ht="36" customHeight="1">
      <c r="A15" s="54" t="s">
        <v>20</v>
      </c>
      <c r="B15" s="48">
        <v>32.1</v>
      </c>
      <c r="C15" s="48">
        <v>56.7</v>
      </c>
      <c r="D15" s="48">
        <v>58</v>
      </c>
      <c r="E15" s="49">
        <v>80.3089</v>
      </c>
      <c r="F15" s="50">
        <v>40.7</v>
      </c>
      <c r="G15" s="49">
        <v>48.1</v>
      </c>
      <c r="H15" s="49">
        <v>52</v>
      </c>
      <c r="I15" s="50">
        <v>101.4</v>
      </c>
      <c r="J15" s="55">
        <v>185</v>
      </c>
      <c r="K15" s="49">
        <v>288</v>
      </c>
      <c r="L15" s="50">
        <v>385.8</v>
      </c>
      <c r="M15" s="50">
        <v>250.8</v>
      </c>
      <c r="N15" s="50">
        <v>278.8</v>
      </c>
      <c r="O15" s="49">
        <v>289</v>
      </c>
      <c r="P15" s="51">
        <v>385.9</v>
      </c>
      <c r="Q15" s="51">
        <v>230.7</v>
      </c>
      <c r="R15" s="51">
        <v>196.8</v>
      </c>
      <c r="S15" s="51">
        <v>210.4</v>
      </c>
      <c r="T15" s="49"/>
      <c r="U15" s="49"/>
    </row>
    <row r="16" spans="1:21" s="5" customFormat="1" ht="39.75" customHeight="1">
      <c r="A16" s="54" t="s">
        <v>26</v>
      </c>
      <c r="B16" s="48">
        <v>0.2</v>
      </c>
      <c r="C16" s="56">
        <v>0</v>
      </c>
      <c r="D16" s="56">
        <v>0.4</v>
      </c>
      <c r="E16" s="49">
        <v>0.9705</v>
      </c>
      <c r="F16" s="50">
        <v>1.9</v>
      </c>
      <c r="G16" s="49">
        <v>5.2</v>
      </c>
      <c r="H16" s="49">
        <v>0</v>
      </c>
      <c r="I16" s="49">
        <v>1</v>
      </c>
      <c r="J16" s="55">
        <v>1.1</v>
      </c>
      <c r="K16" s="50">
        <v>0.4</v>
      </c>
      <c r="L16" s="50">
        <v>0.4</v>
      </c>
      <c r="M16" s="50">
        <v>0.8</v>
      </c>
      <c r="N16" s="49">
        <v>1.4</v>
      </c>
      <c r="O16" s="51">
        <v>0.3</v>
      </c>
      <c r="P16" s="49">
        <v>0.3996</v>
      </c>
      <c r="Q16" s="49">
        <v>0.5</v>
      </c>
      <c r="R16" s="49">
        <v>0.5</v>
      </c>
      <c r="S16" s="49">
        <v>0.7</v>
      </c>
      <c r="T16" s="49"/>
      <c r="U16" s="49"/>
    </row>
    <row r="17" spans="1:21" s="5" customFormat="1" ht="15.75" customHeight="1">
      <c r="A17" s="54" t="s">
        <v>21</v>
      </c>
      <c r="B17" s="48" t="s">
        <v>4</v>
      </c>
      <c r="C17" s="48">
        <v>2.9</v>
      </c>
      <c r="D17" s="48">
        <v>2.7</v>
      </c>
      <c r="E17" s="49">
        <v>3.537</v>
      </c>
      <c r="F17" s="50">
        <v>3.5</v>
      </c>
      <c r="G17" s="49">
        <v>3.2</v>
      </c>
      <c r="H17" s="49">
        <v>2</v>
      </c>
      <c r="I17" s="50">
        <v>2.5</v>
      </c>
      <c r="J17" s="55">
        <v>1.4</v>
      </c>
      <c r="K17" s="50">
        <v>0</v>
      </c>
      <c r="L17" s="50">
        <v>0</v>
      </c>
      <c r="M17" s="50">
        <v>0</v>
      </c>
      <c r="N17" s="50">
        <v>0</v>
      </c>
      <c r="O17" s="50">
        <v>1.4</v>
      </c>
      <c r="P17" s="49">
        <v>0.9</v>
      </c>
      <c r="Q17" s="49">
        <v>1.4</v>
      </c>
      <c r="R17" s="49">
        <v>0.7</v>
      </c>
      <c r="S17" s="49">
        <v>0.3</v>
      </c>
      <c r="T17" s="49"/>
      <c r="U17" s="49"/>
    </row>
    <row r="18" spans="1:21" s="5" customFormat="1" ht="26.25" customHeight="1">
      <c r="A18" s="54" t="s">
        <v>131</v>
      </c>
      <c r="B18" s="48">
        <v>25.5</v>
      </c>
      <c r="C18" s="48">
        <v>25.4</v>
      </c>
      <c r="D18" s="48">
        <v>0.7</v>
      </c>
      <c r="E18" s="49">
        <v>7.5762</v>
      </c>
      <c r="F18" s="50">
        <v>0.2</v>
      </c>
      <c r="G18" s="49">
        <v>0.2</v>
      </c>
      <c r="H18" s="49">
        <v>0.6</v>
      </c>
      <c r="I18" s="49">
        <v>0</v>
      </c>
      <c r="J18" s="55">
        <v>3.1</v>
      </c>
      <c r="K18" s="50">
        <v>13.7</v>
      </c>
      <c r="L18" s="50">
        <v>1.2</v>
      </c>
      <c r="M18" s="50">
        <v>4.5</v>
      </c>
      <c r="N18" s="50">
        <v>4.9</v>
      </c>
      <c r="O18" s="50">
        <v>0.9</v>
      </c>
      <c r="P18" s="51">
        <v>3.6</v>
      </c>
      <c r="Q18" s="51">
        <v>1.7</v>
      </c>
      <c r="R18" s="51">
        <v>4.8</v>
      </c>
      <c r="S18" s="51">
        <v>4.5</v>
      </c>
      <c r="T18" s="49"/>
      <c r="U18" s="49"/>
    </row>
    <row r="19" spans="1:21" s="5" customFormat="1" ht="50.25" customHeight="1">
      <c r="A19" s="54" t="s">
        <v>23</v>
      </c>
      <c r="B19" s="48">
        <v>292.1</v>
      </c>
      <c r="C19" s="48">
        <v>356.4</v>
      </c>
      <c r="D19" s="48">
        <v>409.4</v>
      </c>
      <c r="E19" s="49">
        <v>429.844</v>
      </c>
      <c r="F19" s="50">
        <v>685.6</v>
      </c>
      <c r="G19" s="49">
        <v>710.6</v>
      </c>
      <c r="H19" s="49">
        <v>761.5</v>
      </c>
      <c r="I19" s="55">
        <v>870.4</v>
      </c>
      <c r="J19" s="55">
        <v>943.3</v>
      </c>
      <c r="K19" s="50">
        <v>907.4</v>
      </c>
      <c r="L19" s="50">
        <v>1168.6</v>
      </c>
      <c r="M19" s="50">
        <v>935.9</v>
      </c>
      <c r="N19" s="50">
        <v>1000.8</v>
      </c>
      <c r="O19" s="50">
        <v>1097.3</v>
      </c>
      <c r="P19" s="49">
        <v>1459</v>
      </c>
      <c r="Q19" s="49">
        <v>1306.4</v>
      </c>
      <c r="R19" s="49">
        <v>1122.9</v>
      </c>
      <c r="S19" s="49">
        <v>918.8</v>
      </c>
      <c r="T19" s="49"/>
      <c r="U19" s="49"/>
    </row>
    <row r="20" spans="1:21" s="5" customFormat="1" ht="15" customHeight="1">
      <c r="A20" s="47" t="s">
        <v>24</v>
      </c>
      <c r="B20" s="48">
        <v>0.2</v>
      </c>
      <c r="C20" s="48">
        <v>29.4</v>
      </c>
      <c r="D20" s="48">
        <v>130.2</v>
      </c>
      <c r="E20" s="49">
        <v>33.3926</v>
      </c>
      <c r="F20" s="50">
        <v>16.3</v>
      </c>
      <c r="G20" s="49">
        <v>28.8</v>
      </c>
      <c r="H20" s="49">
        <v>24.7</v>
      </c>
      <c r="I20" s="55">
        <v>0.6</v>
      </c>
      <c r="J20" s="50">
        <v>188.2</v>
      </c>
      <c r="K20" s="50">
        <v>4.4</v>
      </c>
      <c r="L20" s="50">
        <v>5.4</v>
      </c>
      <c r="M20" s="49">
        <v>3</v>
      </c>
      <c r="N20" s="49">
        <v>0.5</v>
      </c>
      <c r="O20" s="50">
        <v>0.1</v>
      </c>
      <c r="P20" s="57">
        <v>0.3</v>
      </c>
      <c r="Q20" s="57">
        <v>0.9</v>
      </c>
      <c r="R20" s="57">
        <v>8.6</v>
      </c>
      <c r="S20" s="57">
        <v>9.4</v>
      </c>
      <c r="T20" s="49"/>
      <c r="U20" s="49"/>
    </row>
    <row r="21" spans="1:21" s="5" customFormat="1" ht="18" customHeight="1">
      <c r="A21" s="47" t="s">
        <v>25</v>
      </c>
      <c r="B21" s="48">
        <v>10.8</v>
      </c>
      <c r="C21" s="48">
        <v>8.8</v>
      </c>
      <c r="D21" s="48">
        <v>34.8</v>
      </c>
      <c r="E21" s="49">
        <v>98.9915</v>
      </c>
      <c r="F21" s="50">
        <v>103.8</v>
      </c>
      <c r="G21" s="49">
        <v>18.4</v>
      </c>
      <c r="H21" s="49">
        <v>19.9</v>
      </c>
      <c r="I21" s="49">
        <v>85</v>
      </c>
      <c r="J21" s="50">
        <v>189.7</v>
      </c>
      <c r="K21" s="50">
        <v>110.2</v>
      </c>
      <c r="L21" s="50">
        <v>241.4</v>
      </c>
      <c r="M21" s="50">
        <v>236.8</v>
      </c>
      <c r="N21" s="49">
        <v>341.1</v>
      </c>
      <c r="O21" s="49">
        <v>480.4</v>
      </c>
      <c r="P21" s="57">
        <v>761.4</v>
      </c>
      <c r="Q21" s="57">
        <v>1016.5</v>
      </c>
      <c r="R21" s="57">
        <v>989.4</v>
      </c>
      <c r="S21" s="57">
        <v>1061</v>
      </c>
      <c r="T21" s="49"/>
      <c r="U21" s="49"/>
    </row>
    <row r="22" spans="1:21" s="9" customFormat="1" ht="17.25" customHeight="1">
      <c r="A22" s="58" t="s">
        <v>47</v>
      </c>
      <c r="B22" s="58">
        <v>564.9</v>
      </c>
      <c r="C22" s="58">
        <v>619.7</v>
      </c>
      <c r="D22" s="58">
        <v>424.7</v>
      </c>
      <c r="E22" s="59">
        <v>499.97</v>
      </c>
      <c r="F22" s="60">
        <v>668.4</v>
      </c>
      <c r="G22" s="59">
        <v>663</v>
      </c>
      <c r="H22" s="59">
        <v>640.4</v>
      </c>
      <c r="I22" s="60">
        <v>595.3</v>
      </c>
      <c r="J22" s="60">
        <v>766.7</v>
      </c>
      <c r="K22" s="60">
        <v>1120.5</v>
      </c>
      <c r="L22" s="60">
        <v>1217.5</v>
      </c>
      <c r="M22" s="60">
        <v>1734.1</v>
      </c>
      <c r="N22" s="59">
        <v>1840.1</v>
      </c>
      <c r="O22" s="60">
        <v>2023.7</v>
      </c>
      <c r="P22" s="51">
        <v>1840.6</v>
      </c>
      <c r="Q22" s="51">
        <v>1774.5</v>
      </c>
      <c r="R22" s="51">
        <v>1815.4</v>
      </c>
      <c r="S22" s="51">
        <v>1922</v>
      </c>
      <c r="T22" s="49"/>
      <c r="U22" s="49"/>
    </row>
    <row r="23" spans="1:21" s="5" customFormat="1" ht="12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U23" s="49"/>
    </row>
    <row r="24" spans="1:19" s="5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V12" sqref="V12"/>
    </sheetView>
  </sheetViews>
  <sheetFormatPr defaultColWidth="9.00390625" defaultRowHeight="12.75"/>
  <cols>
    <col min="1" max="1" width="23.625" style="34" customWidth="1"/>
    <col min="2" max="2" width="6.375" style="34" customWidth="1"/>
    <col min="3" max="3" width="6.125" style="63" customWidth="1"/>
    <col min="4" max="4" width="6.625" style="63" customWidth="1"/>
    <col min="5" max="5" width="7.375" style="34" customWidth="1"/>
    <col min="6" max="6" width="6.75390625" style="34" customWidth="1"/>
    <col min="7" max="7" width="5.75390625" style="34" customWidth="1"/>
    <col min="8" max="8" width="5.875" style="34" customWidth="1"/>
    <col min="9" max="9" width="5.375" style="34" customWidth="1"/>
    <col min="10" max="10" width="5.75390625" style="34" customWidth="1"/>
    <col min="11" max="11" width="4.875" style="34" customWidth="1"/>
    <col min="12" max="12" width="5.625" style="34" customWidth="1"/>
    <col min="13" max="13" width="6.00390625" style="34" customWidth="1"/>
    <col min="14" max="14" width="5.75390625" style="34" customWidth="1"/>
    <col min="15" max="15" width="6.625" style="34" customWidth="1"/>
    <col min="16" max="16" width="5.875" style="34" customWidth="1"/>
    <col min="17" max="17" width="6.25390625" style="34" customWidth="1"/>
    <col min="18" max="19" width="5.75390625" style="34" customWidth="1"/>
    <col min="20" max="16384" width="9.125" style="6" customWidth="1"/>
  </cols>
  <sheetData>
    <row r="1" ht="16.5" customHeight="1">
      <c r="A1" s="62" t="s">
        <v>45</v>
      </c>
    </row>
    <row r="2" spans="1:19" ht="11.25" customHeight="1">
      <c r="A2" s="64" t="s">
        <v>75</v>
      </c>
      <c r="B2" s="36"/>
      <c r="C2" s="65"/>
      <c r="D2" s="65"/>
      <c r="E2" s="36"/>
      <c r="F2" s="36"/>
      <c r="G2" s="36"/>
      <c r="H2" s="36"/>
      <c r="I2" s="36"/>
      <c r="J2" s="36"/>
      <c r="K2" s="36"/>
      <c r="M2" s="36"/>
      <c r="N2" s="36"/>
      <c r="O2" s="36"/>
      <c r="P2" s="36"/>
      <c r="Q2" s="36"/>
      <c r="R2" s="36"/>
      <c r="S2" s="36"/>
    </row>
    <row r="3" spans="1:19" ht="23.25" customHeight="1">
      <c r="A3" s="66"/>
      <c r="B3" s="67">
        <v>1999</v>
      </c>
      <c r="C3" s="67">
        <v>2005</v>
      </c>
      <c r="D3" s="67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40">
        <v>2012</v>
      </c>
      <c r="K3" s="41">
        <v>2013</v>
      </c>
      <c r="L3" s="40">
        <v>2014</v>
      </c>
      <c r="M3" s="41">
        <v>2015</v>
      </c>
      <c r="N3" s="41">
        <v>2016</v>
      </c>
      <c r="O3" s="41">
        <v>2017</v>
      </c>
      <c r="P3" s="41">
        <v>2018</v>
      </c>
      <c r="Q3" s="41">
        <v>2019</v>
      </c>
      <c r="R3" s="41">
        <v>2020</v>
      </c>
      <c r="S3" s="41">
        <v>2021</v>
      </c>
    </row>
    <row r="4" spans="1:20" s="5" customFormat="1" ht="19.5" customHeight="1">
      <c r="A4" s="42" t="s">
        <v>11</v>
      </c>
      <c r="B4" s="43">
        <v>154.9</v>
      </c>
      <c r="C4" s="43">
        <v>90.4</v>
      </c>
      <c r="D4" s="43">
        <v>96.9</v>
      </c>
      <c r="E4" s="68">
        <v>148.5786</v>
      </c>
      <c r="F4" s="44">
        <v>204.4</v>
      </c>
      <c r="G4" s="44">
        <v>100.3</v>
      </c>
      <c r="H4" s="45">
        <v>109.4</v>
      </c>
      <c r="I4" s="45">
        <v>86.8</v>
      </c>
      <c r="J4" s="45">
        <v>87.7</v>
      </c>
      <c r="K4" s="45">
        <v>92.8</v>
      </c>
      <c r="L4" s="44">
        <v>94</v>
      </c>
      <c r="M4" s="44">
        <v>113</v>
      </c>
      <c r="N4" s="44">
        <v>173</v>
      </c>
      <c r="O4" s="45">
        <v>187.9</v>
      </c>
      <c r="P4" s="44">
        <v>220.5189</v>
      </c>
      <c r="Q4" s="44">
        <v>243.0884</v>
      </c>
      <c r="R4" s="44">
        <v>243.7</v>
      </c>
      <c r="S4" s="44">
        <v>289.5</v>
      </c>
      <c r="T4" s="52"/>
    </row>
    <row r="5" spans="1:20" s="5" customFormat="1" ht="19.5" customHeight="1">
      <c r="A5" s="47" t="s">
        <v>12</v>
      </c>
      <c r="B5" s="48">
        <v>77</v>
      </c>
      <c r="C5" s="48">
        <v>77.9</v>
      </c>
      <c r="D5" s="48">
        <v>70.8</v>
      </c>
      <c r="E5" s="57">
        <v>68.529</v>
      </c>
      <c r="F5" s="50">
        <v>71.1</v>
      </c>
      <c r="G5" s="49">
        <v>77.3</v>
      </c>
      <c r="H5" s="49">
        <v>83.3</v>
      </c>
      <c r="I5" s="50">
        <v>77.4</v>
      </c>
      <c r="J5" s="50">
        <v>78.9</v>
      </c>
      <c r="K5" s="50">
        <v>83.5</v>
      </c>
      <c r="L5" s="49">
        <v>82</v>
      </c>
      <c r="M5" s="50">
        <v>107.1</v>
      </c>
      <c r="N5" s="50">
        <v>145.3</v>
      </c>
      <c r="O5" s="50">
        <v>173.2</v>
      </c>
      <c r="P5" s="57">
        <v>200</v>
      </c>
      <c r="Q5" s="57">
        <v>233.1</v>
      </c>
      <c r="R5" s="57">
        <v>239.2</v>
      </c>
      <c r="S5" s="57">
        <v>275.7</v>
      </c>
      <c r="T5" s="52"/>
    </row>
    <row r="6" spans="1:20" s="5" customFormat="1" ht="19.5" customHeight="1">
      <c r="A6" s="47" t="s">
        <v>13</v>
      </c>
      <c r="B6" s="48">
        <v>64.8</v>
      </c>
      <c r="C6" s="48">
        <v>5.1</v>
      </c>
      <c r="D6" s="48">
        <v>15.9</v>
      </c>
      <c r="E6" s="57">
        <v>69.1</v>
      </c>
      <c r="F6" s="50">
        <v>125.7</v>
      </c>
      <c r="G6" s="49">
        <v>10.8</v>
      </c>
      <c r="H6" s="49">
        <v>14.8</v>
      </c>
      <c r="I6" s="55">
        <v>0.6</v>
      </c>
      <c r="J6" s="50">
        <v>6.3</v>
      </c>
      <c r="K6" s="50">
        <v>0</v>
      </c>
      <c r="L6" s="50">
        <v>4.9</v>
      </c>
      <c r="M6" s="50">
        <v>1.3</v>
      </c>
      <c r="N6" s="50">
        <v>14.7</v>
      </c>
      <c r="O6" s="50">
        <v>1.3</v>
      </c>
      <c r="P6" s="49">
        <v>2.0545</v>
      </c>
      <c r="Q6" s="49">
        <v>1.2126</v>
      </c>
      <c r="R6" s="49">
        <v>1.3</v>
      </c>
      <c r="S6" s="49">
        <v>1.8</v>
      </c>
      <c r="T6" s="52"/>
    </row>
    <row r="7" spans="1:20" s="5" customFormat="1" ht="19.5" customHeight="1">
      <c r="A7" s="47" t="s">
        <v>5</v>
      </c>
      <c r="B7" s="48">
        <v>13.1</v>
      </c>
      <c r="C7" s="48">
        <v>7.4</v>
      </c>
      <c r="D7" s="48">
        <v>10.2</v>
      </c>
      <c r="E7" s="57">
        <v>11.0093</v>
      </c>
      <c r="F7" s="50">
        <v>7.6</v>
      </c>
      <c r="G7" s="49">
        <v>12.2</v>
      </c>
      <c r="H7" s="49">
        <v>11.3</v>
      </c>
      <c r="I7" s="50">
        <v>8.8</v>
      </c>
      <c r="J7" s="50">
        <v>2.5</v>
      </c>
      <c r="K7" s="50">
        <v>9.3</v>
      </c>
      <c r="L7" s="50">
        <v>7.1</v>
      </c>
      <c r="M7" s="50">
        <v>4.6</v>
      </c>
      <c r="N7" s="49">
        <v>13</v>
      </c>
      <c r="O7" s="50">
        <v>13.4</v>
      </c>
      <c r="P7" s="51">
        <v>18.4644</v>
      </c>
      <c r="Q7" s="51">
        <v>8.7758</v>
      </c>
      <c r="R7" s="51">
        <v>3.2</v>
      </c>
      <c r="S7" s="51">
        <v>12</v>
      </c>
      <c r="T7" s="52"/>
    </row>
    <row r="8" spans="1:20" s="5" customFormat="1" ht="19.5" customHeight="1">
      <c r="A8" s="42" t="s">
        <v>14</v>
      </c>
      <c r="B8" s="69">
        <v>154.9</v>
      </c>
      <c r="C8" s="69">
        <v>90.4</v>
      </c>
      <c r="D8" s="69">
        <v>96.9</v>
      </c>
      <c r="E8" s="70">
        <v>148.6383</v>
      </c>
      <c r="F8" s="44">
        <v>204.4</v>
      </c>
      <c r="G8" s="44">
        <v>100.3</v>
      </c>
      <c r="H8" s="44">
        <v>109.4</v>
      </c>
      <c r="I8" s="45">
        <v>86.8</v>
      </c>
      <c r="J8" s="45">
        <v>87.7</v>
      </c>
      <c r="K8" s="45">
        <v>92.8</v>
      </c>
      <c r="L8" s="44">
        <v>94</v>
      </c>
      <c r="M8" s="44">
        <v>113</v>
      </c>
      <c r="N8" s="44">
        <v>173</v>
      </c>
      <c r="O8" s="45">
        <v>187.9</v>
      </c>
      <c r="P8" s="70">
        <v>220.48510000000002</v>
      </c>
      <c r="Q8" s="70">
        <v>243.0884</v>
      </c>
      <c r="R8" s="70">
        <v>243.7</v>
      </c>
      <c r="S8" s="70">
        <v>289.5</v>
      </c>
      <c r="T8" s="52"/>
    </row>
    <row r="9" spans="1:20" s="5" customFormat="1" ht="26.25" customHeight="1">
      <c r="A9" s="47" t="s">
        <v>15</v>
      </c>
      <c r="B9" s="56">
        <v>140.1</v>
      </c>
      <c r="C9" s="56">
        <v>80.2</v>
      </c>
      <c r="D9" s="56">
        <v>83.7</v>
      </c>
      <c r="E9" s="57">
        <v>136.7513</v>
      </c>
      <c r="F9" s="49">
        <v>134.9</v>
      </c>
      <c r="G9" s="49">
        <v>79</v>
      </c>
      <c r="H9" s="49">
        <v>97.1</v>
      </c>
      <c r="I9" s="50">
        <v>81.1</v>
      </c>
      <c r="J9" s="50">
        <v>75.5</v>
      </c>
      <c r="K9" s="49">
        <v>82.7</v>
      </c>
      <c r="L9" s="49">
        <v>80</v>
      </c>
      <c r="M9" s="50">
        <v>97.4</v>
      </c>
      <c r="N9" s="50">
        <v>148.9</v>
      </c>
      <c r="O9" s="50">
        <v>146.4</v>
      </c>
      <c r="P9" s="49">
        <v>137.4093</v>
      </c>
      <c r="Q9" s="49">
        <v>186.7</v>
      </c>
      <c r="R9" s="49">
        <v>177.5</v>
      </c>
      <c r="S9" s="49">
        <v>282.6</v>
      </c>
      <c r="T9" s="52"/>
    </row>
    <row r="10" spans="1:20" s="5" customFormat="1" ht="16.5" customHeight="1">
      <c r="A10" s="53" t="s">
        <v>16</v>
      </c>
      <c r="B10" s="56"/>
      <c r="C10" s="56"/>
      <c r="D10" s="56"/>
      <c r="E10" s="55"/>
      <c r="F10" s="50"/>
      <c r="G10" s="49"/>
      <c r="H10" s="49"/>
      <c r="I10" s="50"/>
      <c r="J10" s="50"/>
      <c r="K10" s="50"/>
      <c r="L10" s="50"/>
      <c r="M10" s="50"/>
      <c r="N10" s="50"/>
      <c r="O10" s="50"/>
      <c r="P10" s="49"/>
      <c r="Q10" s="49"/>
      <c r="R10" s="49"/>
      <c r="S10" s="49"/>
      <c r="T10" s="52"/>
    </row>
    <row r="11" spans="1:20" s="5" customFormat="1" ht="24" customHeight="1">
      <c r="A11" s="28" t="s">
        <v>17</v>
      </c>
      <c r="B11" s="56" t="s">
        <v>4</v>
      </c>
      <c r="C11" s="56" t="s">
        <v>4</v>
      </c>
      <c r="D11" s="56" t="s">
        <v>4</v>
      </c>
      <c r="E11" s="71" t="s">
        <v>4</v>
      </c>
      <c r="F11" s="71" t="s">
        <v>4</v>
      </c>
      <c r="G11" s="71" t="s">
        <v>4</v>
      </c>
      <c r="H11" s="71" t="s">
        <v>4</v>
      </c>
      <c r="I11" s="71" t="s">
        <v>4</v>
      </c>
      <c r="J11" s="72" t="s">
        <v>4</v>
      </c>
      <c r="K11" s="72" t="s">
        <v>4</v>
      </c>
      <c r="L11" s="72" t="s">
        <v>4</v>
      </c>
      <c r="M11" s="72" t="s">
        <v>4</v>
      </c>
      <c r="N11" s="72" t="s">
        <v>4</v>
      </c>
      <c r="O11" s="72" t="s">
        <v>4</v>
      </c>
      <c r="P11" s="73" t="s">
        <v>4</v>
      </c>
      <c r="Q11" s="73" t="s">
        <v>4</v>
      </c>
      <c r="R11" s="73" t="s">
        <v>4</v>
      </c>
      <c r="S11" s="73" t="s">
        <v>4</v>
      </c>
      <c r="T11" s="52"/>
    </row>
    <row r="12" spans="1:20" s="5" customFormat="1" ht="38.25" customHeight="1">
      <c r="A12" s="28" t="s">
        <v>18</v>
      </c>
      <c r="B12" s="56">
        <v>140.1</v>
      </c>
      <c r="C12" s="56">
        <v>80.2</v>
      </c>
      <c r="D12" s="56">
        <v>83.7</v>
      </c>
      <c r="E12" s="57">
        <v>136.7513</v>
      </c>
      <c r="F12" s="50">
        <v>134.9</v>
      </c>
      <c r="G12" s="49">
        <v>79</v>
      </c>
      <c r="H12" s="49">
        <v>97.1</v>
      </c>
      <c r="I12" s="50">
        <v>81.1</v>
      </c>
      <c r="J12" s="50">
        <v>75.5</v>
      </c>
      <c r="K12" s="49">
        <v>82.7</v>
      </c>
      <c r="L12" s="49">
        <v>80</v>
      </c>
      <c r="M12" s="50">
        <v>97.4</v>
      </c>
      <c r="N12" s="50">
        <v>148.9</v>
      </c>
      <c r="O12" s="50">
        <v>146.4</v>
      </c>
      <c r="P12" s="52">
        <v>137.4093</v>
      </c>
      <c r="Q12" s="52">
        <v>186.7</v>
      </c>
      <c r="R12" s="52">
        <v>177.5</v>
      </c>
      <c r="S12" s="52">
        <v>282.6</v>
      </c>
      <c r="T12" s="52"/>
    </row>
    <row r="13" spans="1:20" s="5" customFormat="1" ht="26.25" customHeight="1">
      <c r="A13" s="28" t="s">
        <v>19</v>
      </c>
      <c r="B13" s="56" t="s">
        <v>4</v>
      </c>
      <c r="C13" s="56" t="s">
        <v>4</v>
      </c>
      <c r="D13" s="56" t="s">
        <v>4</v>
      </c>
      <c r="E13" s="56" t="s">
        <v>4</v>
      </c>
      <c r="F13" s="56" t="s">
        <v>4</v>
      </c>
      <c r="G13" s="56" t="s">
        <v>4</v>
      </c>
      <c r="H13" s="56" t="s">
        <v>4</v>
      </c>
      <c r="I13" s="56" t="s">
        <v>4</v>
      </c>
      <c r="J13" s="72" t="s">
        <v>4</v>
      </c>
      <c r="K13" s="72" t="s">
        <v>4</v>
      </c>
      <c r="L13" s="72" t="s">
        <v>4</v>
      </c>
      <c r="M13" s="72" t="s">
        <v>4</v>
      </c>
      <c r="N13" s="72" t="s">
        <v>4</v>
      </c>
      <c r="O13" s="72" t="s">
        <v>4</v>
      </c>
      <c r="P13" s="72" t="s">
        <v>4</v>
      </c>
      <c r="Q13" s="72" t="s">
        <v>4</v>
      </c>
      <c r="R13" s="72" t="s">
        <v>4</v>
      </c>
      <c r="S13" s="72" t="s">
        <v>4</v>
      </c>
      <c r="T13" s="52"/>
    </row>
    <row r="14" spans="1:20" s="5" customFormat="1" ht="16.5" customHeight="1">
      <c r="A14" s="53" t="s">
        <v>16</v>
      </c>
      <c r="B14" s="56"/>
      <c r="C14" s="56"/>
      <c r="D14" s="56"/>
      <c r="E14" s="56"/>
      <c r="F14" s="50"/>
      <c r="G14" s="50"/>
      <c r="H14" s="50"/>
      <c r="I14" s="50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52"/>
    </row>
    <row r="15" spans="1:20" s="5" customFormat="1" ht="24" customHeight="1">
      <c r="A15" s="54" t="s">
        <v>20</v>
      </c>
      <c r="B15" s="56" t="s">
        <v>4</v>
      </c>
      <c r="C15" s="56" t="s">
        <v>4</v>
      </c>
      <c r="D15" s="56" t="s">
        <v>4</v>
      </c>
      <c r="E15" s="56" t="s">
        <v>4</v>
      </c>
      <c r="F15" s="56" t="s">
        <v>4</v>
      </c>
      <c r="G15" s="56" t="s">
        <v>4</v>
      </c>
      <c r="H15" s="56" t="s">
        <v>4</v>
      </c>
      <c r="I15" s="56" t="s">
        <v>4</v>
      </c>
      <c r="J15" s="72" t="s">
        <v>4</v>
      </c>
      <c r="K15" s="72" t="s">
        <v>4</v>
      </c>
      <c r="L15" s="72" t="s">
        <v>4</v>
      </c>
      <c r="M15" s="72" t="s">
        <v>4</v>
      </c>
      <c r="N15" s="72" t="s">
        <v>4</v>
      </c>
      <c r="O15" s="72" t="s">
        <v>4</v>
      </c>
      <c r="P15" s="72" t="s">
        <v>4</v>
      </c>
      <c r="Q15" s="72" t="s">
        <v>4</v>
      </c>
      <c r="R15" s="72" t="s">
        <v>4</v>
      </c>
      <c r="S15" s="72" t="s">
        <v>4</v>
      </c>
      <c r="T15" s="52"/>
    </row>
    <row r="16" spans="1:20" s="5" customFormat="1" ht="36" customHeight="1">
      <c r="A16" s="54" t="s">
        <v>26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  <c r="G16" s="56" t="s">
        <v>4</v>
      </c>
      <c r="H16" s="56" t="s">
        <v>4</v>
      </c>
      <c r="I16" s="56" t="s">
        <v>4</v>
      </c>
      <c r="J16" s="72" t="s">
        <v>4</v>
      </c>
      <c r="K16" s="72" t="s">
        <v>4</v>
      </c>
      <c r="L16" s="72" t="s">
        <v>4</v>
      </c>
      <c r="M16" s="72" t="s">
        <v>4</v>
      </c>
      <c r="N16" s="72" t="s">
        <v>4</v>
      </c>
      <c r="O16" s="72" t="s">
        <v>4</v>
      </c>
      <c r="P16" s="72" t="s">
        <v>4</v>
      </c>
      <c r="Q16" s="72" t="s">
        <v>4</v>
      </c>
      <c r="R16" s="72" t="s">
        <v>4</v>
      </c>
      <c r="S16" s="72" t="s">
        <v>4</v>
      </c>
      <c r="T16" s="52"/>
    </row>
    <row r="17" spans="1:20" s="5" customFormat="1" ht="17.25" customHeight="1">
      <c r="A17" s="54" t="s">
        <v>21</v>
      </c>
      <c r="B17" s="56" t="s">
        <v>4</v>
      </c>
      <c r="C17" s="56" t="s">
        <v>4</v>
      </c>
      <c r="D17" s="56" t="s">
        <v>4</v>
      </c>
      <c r="E17" s="56" t="s">
        <v>4</v>
      </c>
      <c r="F17" s="56" t="s">
        <v>4</v>
      </c>
      <c r="G17" s="56" t="s">
        <v>4</v>
      </c>
      <c r="H17" s="56" t="s">
        <v>4</v>
      </c>
      <c r="I17" s="56" t="s">
        <v>4</v>
      </c>
      <c r="J17" s="72" t="s">
        <v>4</v>
      </c>
      <c r="K17" s="72" t="s">
        <v>4</v>
      </c>
      <c r="L17" s="72" t="s">
        <v>4</v>
      </c>
      <c r="M17" s="72" t="s">
        <v>4</v>
      </c>
      <c r="N17" s="72" t="s">
        <v>4</v>
      </c>
      <c r="O17" s="72" t="s">
        <v>4</v>
      </c>
      <c r="P17" s="72" t="s">
        <v>4</v>
      </c>
      <c r="Q17" s="72" t="s">
        <v>4</v>
      </c>
      <c r="R17" s="72" t="s">
        <v>4</v>
      </c>
      <c r="S17" s="72" t="s">
        <v>4</v>
      </c>
      <c r="T17" s="52"/>
    </row>
    <row r="18" spans="1:20" s="5" customFormat="1" ht="27" customHeight="1">
      <c r="A18" s="54" t="s">
        <v>131</v>
      </c>
      <c r="B18" s="56" t="s">
        <v>4</v>
      </c>
      <c r="C18" s="56" t="s">
        <v>4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  <c r="I18" s="56" t="s">
        <v>4</v>
      </c>
      <c r="J18" s="72" t="s">
        <v>4</v>
      </c>
      <c r="K18" s="72" t="s">
        <v>4</v>
      </c>
      <c r="L18" s="72" t="s">
        <v>4</v>
      </c>
      <c r="M18" s="72" t="s">
        <v>4</v>
      </c>
      <c r="N18" s="72" t="s">
        <v>4</v>
      </c>
      <c r="O18" s="72" t="s">
        <v>4</v>
      </c>
      <c r="P18" s="72" t="s">
        <v>4</v>
      </c>
      <c r="Q18" s="72" t="s">
        <v>4</v>
      </c>
      <c r="R18" s="72" t="s">
        <v>4</v>
      </c>
      <c r="S18" s="72" t="s">
        <v>4</v>
      </c>
      <c r="T18" s="52"/>
    </row>
    <row r="19" spans="1:20" s="5" customFormat="1" ht="39.75" customHeight="1">
      <c r="A19" s="54" t="s">
        <v>74</v>
      </c>
      <c r="B19" s="56" t="s">
        <v>4</v>
      </c>
      <c r="C19" s="56" t="s">
        <v>4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  <c r="I19" s="56" t="s">
        <v>4</v>
      </c>
      <c r="J19" s="72" t="s">
        <v>4</v>
      </c>
      <c r="K19" s="72" t="s">
        <v>4</v>
      </c>
      <c r="L19" s="72" t="s">
        <v>4</v>
      </c>
      <c r="M19" s="72" t="s">
        <v>4</v>
      </c>
      <c r="N19" s="72" t="s">
        <v>4</v>
      </c>
      <c r="O19" s="72" t="s">
        <v>4</v>
      </c>
      <c r="P19" s="72" t="s">
        <v>4</v>
      </c>
      <c r="Q19" s="72" t="s">
        <v>4</v>
      </c>
      <c r="R19" s="72" t="s">
        <v>4</v>
      </c>
      <c r="S19" s="72" t="s">
        <v>4</v>
      </c>
      <c r="T19" s="52"/>
    </row>
    <row r="20" spans="1:20" s="5" customFormat="1" ht="18.75" customHeight="1">
      <c r="A20" s="47" t="s">
        <v>24</v>
      </c>
      <c r="B20" s="56">
        <v>0.1</v>
      </c>
      <c r="C20" s="56" t="s">
        <v>4</v>
      </c>
      <c r="D20" s="56">
        <v>2.2</v>
      </c>
      <c r="E20" s="57">
        <v>2.2201</v>
      </c>
      <c r="F20" s="50">
        <v>4.5</v>
      </c>
      <c r="G20" s="49">
        <v>4</v>
      </c>
      <c r="H20" s="49">
        <v>3.5</v>
      </c>
      <c r="I20" s="50">
        <v>1.5</v>
      </c>
      <c r="J20" s="50">
        <v>3</v>
      </c>
      <c r="K20" s="50">
        <v>1.9</v>
      </c>
      <c r="L20" s="50">
        <v>2.7</v>
      </c>
      <c r="M20" s="50">
        <v>2.6</v>
      </c>
      <c r="N20" s="50">
        <v>3.4</v>
      </c>
      <c r="O20" s="50">
        <v>3.1</v>
      </c>
      <c r="P20" s="50">
        <v>3.9</v>
      </c>
      <c r="Q20" s="49">
        <v>2</v>
      </c>
      <c r="R20" s="49">
        <v>2.7</v>
      </c>
      <c r="S20" s="73" t="s">
        <v>4</v>
      </c>
      <c r="T20" s="52"/>
    </row>
    <row r="21" spans="1:20" s="5" customFormat="1" ht="18.75" customHeight="1">
      <c r="A21" s="47" t="s">
        <v>25</v>
      </c>
      <c r="B21" s="56" t="s">
        <v>4</v>
      </c>
      <c r="C21" s="56" t="s">
        <v>4</v>
      </c>
      <c r="D21" s="56" t="s">
        <v>4</v>
      </c>
      <c r="E21" s="57">
        <v>2.0257</v>
      </c>
      <c r="F21" s="50">
        <v>52.7</v>
      </c>
      <c r="G21" s="49">
        <v>6</v>
      </c>
      <c r="H21" s="56" t="s">
        <v>4</v>
      </c>
      <c r="I21" s="50">
        <v>1.7</v>
      </c>
      <c r="J21" s="50">
        <v>0</v>
      </c>
      <c r="K21" s="50">
        <v>1.1</v>
      </c>
      <c r="L21" s="50">
        <v>6.6</v>
      </c>
      <c r="M21" s="72" t="s">
        <v>4</v>
      </c>
      <c r="N21" s="50">
        <v>7.2</v>
      </c>
      <c r="O21" s="55">
        <v>19.9</v>
      </c>
      <c r="P21" s="50">
        <v>70.4</v>
      </c>
      <c r="Q21" s="49">
        <v>51.2</v>
      </c>
      <c r="R21" s="49">
        <v>51.5</v>
      </c>
      <c r="S21" s="49">
        <v>5.9</v>
      </c>
      <c r="T21" s="52"/>
    </row>
    <row r="22" spans="1:20" s="5" customFormat="1" ht="18.75" customHeight="1">
      <c r="A22" s="59" t="s">
        <v>47</v>
      </c>
      <c r="B22" s="59">
        <v>14.7</v>
      </c>
      <c r="C22" s="59">
        <v>10.2</v>
      </c>
      <c r="D22" s="59">
        <v>11</v>
      </c>
      <c r="E22" s="74">
        <v>7.5815</v>
      </c>
      <c r="F22" s="60">
        <v>12.3</v>
      </c>
      <c r="G22" s="59">
        <v>11.3</v>
      </c>
      <c r="H22" s="59">
        <v>8.8</v>
      </c>
      <c r="I22" s="50">
        <v>2.5</v>
      </c>
      <c r="J22" s="50">
        <v>9.2</v>
      </c>
      <c r="K22" s="50">
        <v>7.1</v>
      </c>
      <c r="L22" s="50">
        <v>4.7</v>
      </c>
      <c r="M22" s="49">
        <v>13</v>
      </c>
      <c r="N22" s="50">
        <v>13.5</v>
      </c>
      <c r="O22" s="50">
        <v>18.5</v>
      </c>
      <c r="P22" s="49">
        <v>8.7758</v>
      </c>
      <c r="Q22" s="49">
        <v>3.2</v>
      </c>
      <c r="R22" s="49">
        <v>12</v>
      </c>
      <c r="S22" s="49">
        <v>1</v>
      </c>
      <c r="T22" s="52"/>
    </row>
    <row r="23" spans="1:19" s="5" customFormat="1" ht="12.75">
      <c r="A23" s="61"/>
      <c r="B23" s="61"/>
      <c r="C23" s="61"/>
      <c r="D23" s="61"/>
      <c r="E23" s="75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s="5" customFormat="1" ht="12.75">
      <c r="A24" s="2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16384"/>
    </sheetView>
  </sheetViews>
  <sheetFormatPr defaultColWidth="9.00390625" defaultRowHeight="12.75"/>
  <cols>
    <col min="1" max="1" width="30.625" style="34" customWidth="1"/>
    <col min="2" max="6" width="6.25390625" style="34" customWidth="1"/>
    <col min="7" max="7" width="6.375" style="34" customWidth="1"/>
    <col min="8" max="8" width="6.00390625" style="34" customWidth="1"/>
    <col min="9" max="9" width="6.25390625" style="34" customWidth="1"/>
    <col min="10" max="11" width="5.75390625" style="34" customWidth="1"/>
    <col min="12" max="13" width="6.00390625" style="34" customWidth="1"/>
    <col min="14" max="15" width="5.875" style="34" customWidth="1"/>
    <col min="16" max="17" width="6.00390625" style="34" customWidth="1"/>
    <col min="18" max="19" width="6.125" style="34" customWidth="1"/>
    <col min="20" max="16384" width="9.125" style="6" customWidth="1"/>
  </cols>
  <sheetData>
    <row r="1" ht="21" customHeight="1">
      <c r="A1" s="127" t="s">
        <v>124</v>
      </c>
    </row>
    <row r="2" spans="1:19" ht="13.5" customHeight="1">
      <c r="A2" s="64" t="s">
        <v>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36"/>
      <c r="N2" s="36"/>
      <c r="O2" s="36"/>
      <c r="P2" s="36"/>
      <c r="Q2" s="36"/>
      <c r="R2" s="36"/>
      <c r="S2" s="36"/>
    </row>
    <row r="3" spans="1:19" ht="18" customHeight="1">
      <c r="A3" s="76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1">
        <v>2013</v>
      </c>
      <c r="L3" s="40">
        <v>2014</v>
      </c>
      <c r="M3" s="41">
        <v>2015</v>
      </c>
      <c r="N3" s="41">
        <v>2016</v>
      </c>
      <c r="O3" s="41">
        <v>2017</v>
      </c>
      <c r="P3" s="41">
        <v>2018</v>
      </c>
      <c r="Q3" s="41">
        <v>2019</v>
      </c>
      <c r="R3" s="41">
        <v>2020</v>
      </c>
      <c r="S3" s="41">
        <v>2021</v>
      </c>
    </row>
    <row r="4" spans="1:21" s="5" customFormat="1" ht="18" customHeight="1">
      <c r="A4" s="42" t="s">
        <v>11</v>
      </c>
      <c r="B4" s="43">
        <v>599.7</v>
      </c>
      <c r="C4" s="43">
        <v>736.2</v>
      </c>
      <c r="D4" s="43">
        <v>758.3</v>
      </c>
      <c r="E4" s="44">
        <v>767.2244</v>
      </c>
      <c r="F4" s="45">
        <v>745.2</v>
      </c>
      <c r="G4" s="45">
        <v>323.9</v>
      </c>
      <c r="H4" s="45">
        <v>294.5</v>
      </c>
      <c r="I4" s="45">
        <v>331.7</v>
      </c>
      <c r="J4" s="45">
        <v>424.9</v>
      </c>
      <c r="K4" s="45">
        <v>307.3</v>
      </c>
      <c r="L4" s="45">
        <v>269.5</v>
      </c>
      <c r="M4" s="45">
        <v>275.5</v>
      </c>
      <c r="N4" s="45">
        <v>287.4</v>
      </c>
      <c r="O4" s="45">
        <v>304.5</v>
      </c>
      <c r="P4" s="45">
        <v>335.2</v>
      </c>
      <c r="Q4" s="44">
        <v>324.6</v>
      </c>
      <c r="R4" s="44">
        <v>340.3</v>
      </c>
      <c r="S4" s="44">
        <v>400.6</v>
      </c>
      <c r="T4" s="57"/>
      <c r="U4" s="8"/>
    </row>
    <row r="5" spans="1:21" s="5" customFormat="1" ht="15" customHeight="1">
      <c r="A5" s="47" t="s">
        <v>12</v>
      </c>
      <c r="B5" s="48">
        <v>25.1</v>
      </c>
      <c r="C5" s="48">
        <v>25.1</v>
      </c>
      <c r="D5" s="48">
        <v>19.4</v>
      </c>
      <c r="E5" s="57">
        <v>15.01</v>
      </c>
      <c r="F5" s="50">
        <v>17.5</v>
      </c>
      <c r="G5" s="50">
        <v>15.4</v>
      </c>
      <c r="H5" s="50">
        <v>22.8</v>
      </c>
      <c r="I5" s="50">
        <v>26.6</v>
      </c>
      <c r="J5" s="50">
        <v>28.6</v>
      </c>
      <c r="K5" s="50">
        <v>32.5</v>
      </c>
      <c r="L5" s="50">
        <v>32.5</v>
      </c>
      <c r="M5" s="50">
        <v>31.6</v>
      </c>
      <c r="N5" s="50">
        <v>28.9</v>
      </c>
      <c r="O5" s="49">
        <v>26.1</v>
      </c>
      <c r="P5" s="50">
        <v>27.3</v>
      </c>
      <c r="Q5" s="49">
        <v>24.4</v>
      </c>
      <c r="R5" s="49">
        <v>22.4</v>
      </c>
      <c r="S5" s="49">
        <v>22.2</v>
      </c>
      <c r="T5" s="57"/>
      <c r="U5" s="8"/>
    </row>
    <row r="6" spans="1:21" s="5" customFormat="1" ht="17.25" customHeight="1">
      <c r="A6" s="47" t="s">
        <v>13</v>
      </c>
      <c r="B6" s="48">
        <v>574.6</v>
      </c>
      <c r="C6" s="48">
        <v>711.1</v>
      </c>
      <c r="D6" s="48">
        <v>738.9</v>
      </c>
      <c r="E6" s="57">
        <v>752.2144</v>
      </c>
      <c r="F6" s="50">
        <v>727.7</v>
      </c>
      <c r="G6" s="50">
        <v>308.5</v>
      </c>
      <c r="H6" s="50">
        <v>271.7</v>
      </c>
      <c r="I6" s="49">
        <v>305.1</v>
      </c>
      <c r="J6" s="50">
        <v>396.3</v>
      </c>
      <c r="K6" s="50">
        <v>274.8</v>
      </c>
      <c r="L6" s="49">
        <v>237</v>
      </c>
      <c r="M6" s="50">
        <v>243.9</v>
      </c>
      <c r="N6" s="50">
        <v>258.5</v>
      </c>
      <c r="O6" s="50">
        <v>278.4</v>
      </c>
      <c r="P6" s="50">
        <v>307.9</v>
      </c>
      <c r="Q6" s="49">
        <v>300.2</v>
      </c>
      <c r="R6" s="49">
        <v>317.9</v>
      </c>
      <c r="S6" s="49">
        <v>378.4</v>
      </c>
      <c r="T6" s="57"/>
      <c r="U6" s="8"/>
    </row>
    <row r="7" spans="1:21" s="5" customFormat="1" ht="15.75" customHeight="1">
      <c r="A7" s="47" t="s">
        <v>5</v>
      </c>
      <c r="B7" s="48" t="s">
        <v>4</v>
      </c>
      <c r="C7" s="48" t="s">
        <v>4</v>
      </c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72" t="s">
        <v>4</v>
      </c>
      <c r="K7" s="72" t="s">
        <v>4</v>
      </c>
      <c r="L7" s="72" t="s">
        <v>4</v>
      </c>
      <c r="M7" s="72" t="s">
        <v>4</v>
      </c>
      <c r="N7" s="72" t="s">
        <v>4</v>
      </c>
      <c r="O7" s="72" t="s">
        <v>4</v>
      </c>
      <c r="P7" s="72" t="s">
        <v>4</v>
      </c>
      <c r="Q7" s="72" t="s">
        <v>4</v>
      </c>
      <c r="R7" s="72" t="s">
        <v>4</v>
      </c>
      <c r="S7" s="72" t="s">
        <v>4</v>
      </c>
      <c r="T7" s="57"/>
      <c r="U7" s="8"/>
    </row>
    <row r="8" spans="1:21" s="5" customFormat="1" ht="15.75" customHeight="1">
      <c r="A8" s="42" t="s">
        <v>14</v>
      </c>
      <c r="B8" s="69">
        <v>599.7</v>
      </c>
      <c r="C8" s="69">
        <v>736.2</v>
      </c>
      <c r="D8" s="69">
        <v>758.3</v>
      </c>
      <c r="E8" s="68">
        <v>767.2244</v>
      </c>
      <c r="F8" s="44">
        <v>745.2</v>
      </c>
      <c r="G8" s="45">
        <v>323.9</v>
      </c>
      <c r="H8" s="45">
        <v>294.5</v>
      </c>
      <c r="I8" s="45">
        <v>331.7</v>
      </c>
      <c r="J8" s="45">
        <v>424.9</v>
      </c>
      <c r="K8" s="45">
        <v>307.3</v>
      </c>
      <c r="L8" s="45">
        <v>269.5</v>
      </c>
      <c r="M8" s="45">
        <v>275.5</v>
      </c>
      <c r="N8" s="44">
        <v>287.4</v>
      </c>
      <c r="O8" s="44">
        <v>304.5</v>
      </c>
      <c r="P8" s="44">
        <v>335.2</v>
      </c>
      <c r="Q8" s="44">
        <v>324.6</v>
      </c>
      <c r="R8" s="44">
        <v>340.3</v>
      </c>
      <c r="S8" s="44">
        <v>400.6</v>
      </c>
      <c r="T8" s="57"/>
      <c r="U8" s="8"/>
    </row>
    <row r="9" spans="1:21" s="5" customFormat="1" ht="16.5" customHeight="1">
      <c r="A9" s="47" t="s">
        <v>15</v>
      </c>
      <c r="B9" s="56">
        <v>595.1</v>
      </c>
      <c r="C9" s="56">
        <v>626.9</v>
      </c>
      <c r="D9" s="56">
        <v>660.8</v>
      </c>
      <c r="E9" s="56">
        <v>670.4490000000001</v>
      </c>
      <c r="F9" s="49">
        <v>639.9</v>
      </c>
      <c r="G9" s="49">
        <v>254.5</v>
      </c>
      <c r="H9" s="49">
        <v>236.5</v>
      </c>
      <c r="I9" s="50">
        <v>286.5</v>
      </c>
      <c r="J9" s="50">
        <v>341.2</v>
      </c>
      <c r="K9" s="50">
        <v>269.6</v>
      </c>
      <c r="L9" s="49">
        <v>239</v>
      </c>
      <c r="M9" s="49">
        <v>258.1</v>
      </c>
      <c r="N9" s="49">
        <v>282</v>
      </c>
      <c r="O9" s="50">
        <v>287.3</v>
      </c>
      <c r="P9" s="49">
        <v>305.2</v>
      </c>
      <c r="Q9" s="49">
        <v>298.9</v>
      </c>
      <c r="R9" s="49">
        <v>314.6</v>
      </c>
      <c r="S9" s="49">
        <v>393.6</v>
      </c>
      <c r="T9" s="57"/>
      <c r="U9" s="8"/>
    </row>
    <row r="10" spans="1:21" s="5" customFormat="1" ht="14.25" customHeight="1">
      <c r="A10" s="28" t="s">
        <v>16</v>
      </c>
      <c r="B10" s="56"/>
      <c r="C10" s="49"/>
      <c r="D10" s="49"/>
      <c r="E10" s="50"/>
      <c r="F10" s="50"/>
      <c r="G10" s="50"/>
      <c r="H10" s="50"/>
      <c r="I10" s="50"/>
      <c r="J10" s="50"/>
      <c r="K10" s="50"/>
      <c r="L10" s="49"/>
      <c r="M10" s="50"/>
      <c r="N10" s="50"/>
      <c r="O10" s="50"/>
      <c r="P10" s="50"/>
      <c r="Q10" s="50"/>
      <c r="R10" s="50"/>
      <c r="S10" s="50"/>
      <c r="T10" s="57"/>
      <c r="U10" s="8"/>
    </row>
    <row r="11" spans="1:21" s="5" customFormat="1" ht="24" customHeight="1">
      <c r="A11" s="28" t="s">
        <v>17</v>
      </c>
      <c r="B11" s="56">
        <v>286.6</v>
      </c>
      <c r="C11" s="56">
        <v>268.8</v>
      </c>
      <c r="D11" s="56">
        <v>240.8</v>
      </c>
      <c r="E11" s="57">
        <v>234.9198</v>
      </c>
      <c r="F11" s="50">
        <v>227.2</v>
      </c>
      <c r="G11" s="50">
        <v>82.3</v>
      </c>
      <c r="H11" s="50">
        <v>92.8</v>
      </c>
      <c r="I11" s="50">
        <v>64.6</v>
      </c>
      <c r="J11" s="50">
        <v>83.4</v>
      </c>
      <c r="K11" s="50">
        <v>46.1</v>
      </c>
      <c r="L11" s="50">
        <v>114.8</v>
      </c>
      <c r="M11" s="49">
        <v>111.8</v>
      </c>
      <c r="N11" s="50">
        <v>72.3</v>
      </c>
      <c r="O11" s="50">
        <v>92.4</v>
      </c>
      <c r="P11" s="57">
        <v>92.6</v>
      </c>
      <c r="Q11" s="57">
        <v>94.3</v>
      </c>
      <c r="R11" s="57">
        <v>89.435</v>
      </c>
      <c r="S11" s="57">
        <v>115.5</v>
      </c>
      <c r="T11" s="57"/>
      <c r="U11" s="8"/>
    </row>
    <row r="12" spans="1:21" s="5" customFormat="1" ht="36.75" customHeight="1">
      <c r="A12" s="28" t="s">
        <v>18</v>
      </c>
      <c r="B12" s="56" t="s">
        <v>4</v>
      </c>
      <c r="C12" s="56" t="s">
        <v>4</v>
      </c>
      <c r="D12" s="56" t="s">
        <v>4</v>
      </c>
      <c r="E12" s="71" t="s">
        <v>4</v>
      </c>
      <c r="F12" s="71" t="s">
        <v>4</v>
      </c>
      <c r="G12" s="71" t="s">
        <v>4</v>
      </c>
      <c r="H12" s="71" t="s">
        <v>4</v>
      </c>
      <c r="I12" s="50">
        <v>1.2</v>
      </c>
      <c r="J12" s="50">
        <v>0.8</v>
      </c>
      <c r="K12" s="50">
        <v>3.4</v>
      </c>
      <c r="L12" s="50">
        <v>4.9</v>
      </c>
      <c r="M12" s="50">
        <v>4.1</v>
      </c>
      <c r="N12" s="50">
        <v>2.5</v>
      </c>
      <c r="O12" s="50">
        <v>2.5</v>
      </c>
      <c r="P12" s="52">
        <v>5.3</v>
      </c>
      <c r="Q12" s="85" t="s">
        <v>4</v>
      </c>
      <c r="R12" s="85" t="s">
        <v>4</v>
      </c>
      <c r="S12" s="85" t="s">
        <v>4</v>
      </c>
      <c r="T12" s="57"/>
      <c r="U12" s="8"/>
    </row>
    <row r="13" spans="1:21" s="5" customFormat="1" ht="28.5" customHeight="1">
      <c r="A13" s="28" t="s">
        <v>19</v>
      </c>
      <c r="B13" s="56">
        <v>308.5</v>
      </c>
      <c r="C13" s="56">
        <v>358.1</v>
      </c>
      <c r="D13" s="56">
        <v>420</v>
      </c>
      <c r="E13" s="57">
        <v>435.5292</v>
      </c>
      <c r="F13" s="50">
        <v>412.7</v>
      </c>
      <c r="G13" s="50">
        <v>172.2</v>
      </c>
      <c r="H13" s="50">
        <v>143.7</v>
      </c>
      <c r="I13" s="55">
        <v>220.7</v>
      </c>
      <c r="J13" s="50">
        <v>256.9</v>
      </c>
      <c r="K13" s="50">
        <v>220.1</v>
      </c>
      <c r="L13" s="50">
        <v>119.3</v>
      </c>
      <c r="M13" s="49">
        <v>142.2</v>
      </c>
      <c r="N13" s="50">
        <v>207.2</v>
      </c>
      <c r="O13" s="50">
        <v>192.4</v>
      </c>
      <c r="P13" s="49">
        <v>207.3</v>
      </c>
      <c r="Q13" s="49">
        <v>204.6</v>
      </c>
      <c r="R13" s="49">
        <v>225.2</v>
      </c>
      <c r="S13" s="49">
        <v>278.1</v>
      </c>
      <c r="T13" s="57"/>
      <c r="U13" s="8"/>
    </row>
    <row r="14" spans="1:21" s="5" customFormat="1" ht="21" customHeight="1">
      <c r="A14" s="28" t="s">
        <v>16</v>
      </c>
      <c r="B14" s="56"/>
      <c r="C14" s="49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7"/>
      <c r="U14" s="8"/>
    </row>
    <row r="15" spans="1:21" s="5" customFormat="1" ht="24.75" customHeight="1">
      <c r="A15" s="54" t="s">
        <v>20</v>
      </c>
      <c r="B15" s="56">
        <v>105.8</v>
      </c>
      <c r="C15" s="56">
        <v>219.6</v>
      </c>
      <c r="D15" s="56">
        <v>281.2</v>
      </c>
      <c r="E15" s="50">
        <v>286.4</v>
      </c>
      <c r="F15" s="50">
        <v>277.7</v>
      </c>
      <c r="G15" s="50">
        <v>40.3</v>
      </c>
      <c r="H15" s="50">
        <v>45.4</v>
      </c>
      <c r="I15" s="50">
        <v>83.3</v>
      </c>
      <c r="J15" s="77">
        <v>128.9</v>
      </c>
      <c r="K15" s="50">
        <v>108.4</v>
      </c>
      <c r="L15" s="50">
        <v>30.3</v>
      </c>
      <c r="M15" s="50">
        <v>23.4</v>
      </c>
      <c r="N15" s="50">
        <v>28.9</v>
      </c>
      <c r="O15" s="50">
        <v>53.3</v>
      </c>
      <c r="P15" s="52">
        <v>42.7</v>
      </c>
      <c r="Q15" s="52">
        <v>60.2</v>
      </c>
      <c r="R15" s="52">
        <v>51.4</v>
      </c>
      <c r="S15" s="52">
        <v>65.1</v>
      </c>
      <c r="T15" s="57"/>
      <c r="U15" s="8"/>
    </row>
    <row r="16" spans="1:21" s="5" customFormat="1" ht="29.25" customHeight="1">
      <c r="A16" s="54" t="s">
        <v>26</v>
      </c>
      <c r="B16" s="56" t="s">
        <v>4</v>
      </c>
      <c r="C16" s="56">
        <v>0</v>
      </c>
      <c r="D16" s="56">
        <v>0</v>
      </c>
      <c r="E16" s="56">
        <v>0</v>
      </c>
      <c r="F16" s="49">
        <v>0</v>
      </c>
      <c r="G16" s="49">
        <v>0</v>
      </c>
      <c r="H16" s="48" t="s">
        <v>4</v>
      </c>
      <c r="I16" s="48" t="s">
        <v>4</v>
      </c>
      <c r="J16" s="77" t="s">
        <v>4</v>
      </c>
      <c r="K16" s="72" t="s">
        <v>4</v>
      </c>
      <c r="L16" s="72" t="s">
        <v>4</v>
      </c>
      <c r="M16" s="72" t="s">
        <v>4</v>
      </c>
      <c r="N16" s="72" t="s">
        <v>4</v>
      </c>
      <c r="O16" s="72" t="s">
        <v>4</v>
      </c>
      <c r="P16" s="72" t="s">
        <v>4</v>
      </c>
      <c r="Q16" s="72" t="s">
        <v>4</v>
      </c>
      <c r="R16" s="73">
        <v>0.02</v>
      </c>
      <c r="S16" s="85">
        <v>0.1</v>
      </c>
      <c r="T16" s="57"/>
      <c r="U16" s="8"/>
    </row>
    <row r="17" spans="1:21" s="5" customFormat="1" ht="15.75" customHeight="1">
      <c r="A17" s="54" t="s">
        <v>21</v>
      </c>
      <c r="B17" s="56">
        <v>0.3</v>
      </c>
      <c r="C17" s="56">
        <v>0</v>
      </c>
      <c r="D17" s="56">
        <v>0</v>
      </c>
      <c r="E17" s="56">
        <v>0</v>
      </c>
      <c r="F17" s="49">
        <v>0</v>
      </c>
      <c r="G17" s="49">
        <v>0</v>
      </c>
      <c r="H17" s="48" t="s">
        <v>4</v>
      </c>
      <c r="I17" s="48" t="s">
        <v>4</v>
      </c>
      <c r="J17" s="77" t="s">
        <v>4</v>
      </c>
      <c r="K17" s="50">
        <v>1.2</v>
      </c>
      <c r="L17" s="72" t="s">
        <v>4</v>
      </c>
      <c r="M17" s="72" t="s">
        <v>4</v>
      </c>
      <c r="N17" s="72" t="s">
        <v>4</v>
      </c>
      <c r="O17" s="72" t="s">
        <v>4</v>
      </c>
      <c r="P17" s="72" t="s">
        <v>4</v>
      </c>
      <c r="Q17" s="72" t="s">
        <v>4</v>
      </c>
      <c r="R17" s="73" t="s">
        <v>4</v>
      </c>
      <c r="S17" s="85" t="s">
        <v>4</v>
      </c>
      <c r="T17" s="57"/>
      <c r="U17" s="8"/>
    </row>
    <row r="18" spans="1:21" s="5" customFormat="1" ht="26.25" customHeight="1">
      <c r="A18" s="54" t="s">
        <v>22</v>
      </c>
      <c r="B18" s="56">
        <v>1</v>
      </c>
      <c r="C18" s="48" t="s">
        <v>4</v>
      </c>
      <c r="D18" s="48" t="s">
        <v>4</v>
      </c>
      <c r="E18" s="48" t="s">
        <v>4</v>
      </c>
      <c r="F18" s="48" t="s">
        <v>4</v>
      </c>
      <c r="G18" s="48" t="s">
        <v>4</v>
      </c>
      <c r="H18" s="49">
        <v>0</v>
      </c>
      <c r="I18" s="49">
        <v>0</v>
      </c>
      <c r="J18" s="77">
        <v>2.5</v>
      </c>
      <c r="K18" s="50">
        <v>0</v>
      </c>
      <c r="L18" s="50">
        <v>0</v>
      </c>
      <c r="M18" s="50">
        <v>2.8</v>
      </c>
      <c r="N18" s="50">
        <v>0.2</v>
      </c>
      <c r="O18" s="72" t="s">
        <v>4</v>
      </c>
      <c r="P18" s="72" t="s">
        <v>4</v>
      </c>
      <c r="Q18" s="72" t="s">
        <v>4</v>
      </c>
      <c r="R18" s="73">
        <v>0.007</v>
      </c>
      <c r="S18" s="85" t="s">
        <v>4</v>
      </c>
      <c r="T18" s="57"/>
      <c r="U18" s="8"/>
    </row>
    <row r="19" spans="1:21" s="5" customFormat="1" ht="39" customHeight="1">
      <c r="A19" s="54" t="s">
        <v>23</v>
      </c>
      <c r="B19" s="56">
        <v>197.3</v>
      </c>
      <c r="C19" s="56">
        <v>138.5</v>
      </c>
      <c r="D19" s="56">
        <v>138.8</v>
      </c>
      <c r="E19" s="57">
        <v>149.1</v>
      </c>
      <c r="F19" s="49">
        <v>135</v>
      </c>
      <c r="G19" s="50">
        <v>131.9</v>
      </c>
      <c r="H19" s="50">
        <v>98.3</v>
      </c>
      <c r="I19" s="55">
        <v>137.4</v>
      </c>
      <c r="J19" s="77">
        <v>125.6</v>
      </c>
      <c r="K19" s="50">
        <v>110.5</v>
      </c>
      <c r="L19" s="73">
        <v>89</v>
      </c>
      <c r="M19" s="52">
        <v>116</v>
      </c>
      <c r="N19" s="50">
        <v>178.1</v>
      </c>
      <c r="O19" s="50">
        <v>139.1</v>
      </c>
      <c r="P19" s="49">
        <v>164.6</v>
      </c>
      <c r="Q19" s="49">
        <v>144.4</v>
      </c>
      <c r="R19" s="49">
        <v>173.8</v>
      </c>
      <c r="S19" s="52">
        <v>212.9</v>
      </c>
      <c r="T19" s="57"/>
      <c r="U19" s="8"/>
    </row>
    <row r="20" spans="1:21" s="5" customFormat="1" ht="21" customHeight="1">
      <c r="A20" s="47" t="s">
        <v>24</v>
      </c>
      <c r="B20" s="56">
        <v>4.6</v>
      </c>
      <c r="C20" s="56">
        <v>109.3</v>
      </c>
      <c r="D20" s="56">
        <v>97.5</v>
      </c>
      <c r="E20" s="57">
        <v>96.7754</v>
      </c>
      <c r="F20" s="50">
        <v>105.3</v>
      </c>
      <c r="G20" s="50">
        <v>69.4</v>
      </c>
      <c r="H20" s="49">
        <v>58</v>
      </c>
      <c r="I20" s="50">
        <v>45.2</v>
      </c>
      <c r="J20" s="50">
        <v>83.7</v>
      </c>
      <c r="K20" s="50">
        <v>37.7</v>
      </c>
      <c r="L20" s="50">
        <v>30.5</v>
      </c>
      <c r="M20" s="50">
        <v>17.4</v>
      </c>
      <c r="N20" s="50">
        <v>5.4</v>
      </c>
      <c r="O20" s="50">
        <v>17.2</v>
      </c>
      <c r="P20" s="57">
        <v>30</v>
      </c>
      <c r="Q20" s="57">
        <v>25.7</v>
      </c>
      <c r="R20" s="57">
        <v>25.7</v>
      </c>
      <c r="S20" s="57">
        <v>7</v>
      </c>
      <c r="T20" s="57"/>
      <c r="U20" s="8"/>
    </row>
    <row r="21" spans="1:20" s="5" customFormat="1" ht="21" customHeight="1">
      <c r="A21" s="47" t="s">
        <v>25</v>
      </c>
      <c r="B21" s="48" t="s">
        <v>4</v>
      </c>
      <c r="C21" s="48" t="s">
        <v>4</v>
      </c>
      <c r="D21" s="48" t="s">
        <v>4</v>
      </c>
      <c r="E21" s="48" t="s">
        <v>4</v>
      </c>
      <c r="F21" s="48" t="s">
        <v>4</v>
      </c>
      <c r="G21" s="48" t="s">
        <v>4</v>
      </c>
      <c r="H21" s="48" t="s">
        <v>4</v>
      </c>
      <c r="I21" s="48" t="s">
        <v>4</v>
      </c>
      <c r="J21" s="72" t="s">
        <v>4</v>
      </c>
      <c r="K21" s="72" t="s">
        <v>4</v>
      </c>
      <c r="L21" s="72" t="s">
        <v>4</v>
      </c>
      <c r="M21" s="72" t="s">
        <v>4</v>
      </c>
      <c r="N21" s="72" t="s">
        <v>4</v>
      </c>
      <c r="O21" s="72" t="s">
        <v>4</v>
      </c>
      <c r="P21" s="72" t="s">
        <v>4</v>
      </c>
      <c r="Q21" s="72" t="s">
        <v>4</v>
      </c>
      <c r="R21" s="72" t="s">
        <v>4</v>
      </c>
      <c r="S21" s="72" t="s">
        <v>4</v>
      </c>
      <c r="T21" s="57"/>
    </row>
    <row r="22" spans="1:19" s="5" customFormat="1" ht="21" customHeight="1">
      <c r="A22" s="78" t="s">
        <v>10</v>
      </c>
      <c r="B22" s="191" t="s">
        <v>4</v>
      </c>
      <c r="C22" s="191" t="s">
        <v>4</v>
      </c>
      <c r="D22" s="191" t="s">
        <v>4</v>
      </c>
      <c r="E22" s="191" t="s">
        <v>4</v>
      </c>
      <c r="F22" s="191" t="s">
        <v>4</v>
      </c>
      <c r="G22" s="191" t="s">
        <v>4</v>
      </c>
      <c r="H22" s="191" t="s">
        <v>4</v>
      </c>
      <c r="I22" s="191" t="s">
        <v>4</v>
      </c>
      <c r="J22" s="72" t="s">
        <v>4</v>
      </c>
      <c r="K22" s="72" t="s">
        <v>4</v>
      </c>
      <c r="L22" s="72" t="s">
        <v>4</v>
      </c>
      <c r="M22" s="72" t="s">
        <v>4</v>
      </c>
      <c r="N22" s="72" t="s">
        <v>4</v>
      </c>
      <c r="O22" s="72" t="s">
        <v>4</v>
      </c>
      <c r="P22" s="72" t="s">
        <v>4</v>
      </c>
      <c r="Q22" s="72" t="s">
        <v>4</v>
      </c>
      <c r="R22" s="72" t="s">
        <v>4</v>
      </c>
      <c r="S22" s="72" t="s">
        <v>4</v>
      </c>
    </row>
    <row r="23" spans="1:19" s="5" customFormat="1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s="5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T18" sqref="T18:T19"/>
    </sheetView>
  </sheetViews>
  <sheetFormatPr defaultColWidth="9.00390625" defaultRowHeight="12.75"/>
  <cols>
    <col min="1" max="1" width="28.00390625" style="34" customWidth="1"/>
    <col min="2" max="2" width="6.25390625" style="34" customWidth="1"/>
    <col min="3" max="3" width="6.00390625" style="34" customWidth="1"/>
    <col min="4" max="4" width="6.75390625" style="34" customWidth="1"/>
    <col min="5" max="8" width="6.25390625" style="34" customWidth="1"/>
    <col min="9" max="9" width="6.25390625" style="72" customWidth="1"/>
    <col min="10" max="11" width="6.00390625" style="72" customWidth="1"/>
    <col min="12" max="12" width="6.375" style="72" customWidth="1"/>
    <col min="13" max="13" width="5.75390625" style="72" customWidth="1"/>
    <col min="14" max="14" width="5.875" style="72" customWidth="1"/>
    <col min="15" max="15" width="5.875" style="34" customWidth="1"/>
    <col min="16" max="16" width="6.25390625" style="34" customWidth="1"/>
    <col min="17" max="17" width="5.75390625" style="34" customWidth="1"/>
    <col min="18" max="19" width="6.00390625" style="34" customWidth="1"/>
    <col min="20" max="16384" width="9.125" style="6" customWidth="1"/>
  </cols>
  <sheetData>
    <row r="1" ht="16.5" customHeight="1">
      <c r="A1" s="62" t="s">
        <v>120</v>
      </c>
    </row>
    <row r="2" spans="1:19" ht="16.5" customHeight="1">
      <c r="A2" s="64" t="s">
        <v>75</v>
      </c>
      <c r="B2" s="36"/>
      <c r="C2" s="36"/>
      <c r="D2" s="36"/>
      <c r="E2" s="36"/>
      <c r="F2" s="36"/>
      <c r="G2" s="36"/>
      <c r="H2" s="36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5" customHeight="1">
      <c r="A3" s="76"/>
      <c r="B3" s="38">
        <v>1999</v>
      </c>
      <c r="C3" s="38">
        <v>2005</v>
      </c>
      <c r="D3" s="38">
        <v>2006</v>
      </c>
      <c r="E3" s="40">
        <v>2007</v>
      </c>
      <c r="F3" s="40">
        <v>2008</v>
      </c>
      <c r="G3" s="40">
        <v>2009</v>
      </c>
      <c r="H3" s="17">
        <v>2010</v>
      </c>
      <c r="I3" s="39">
        <v>2011</v>
      </c>
      <c r="J3" s="80">
        <v>2012</v>
      </c>
      <c r="K3" s="80">
        <v>2013</v>
      </c>
      <c r="L3" s="80">
        <v>2014</v>
      </c>
      <c r="M3" s="80">
        <v>2015</v>
      </c>
      <c r="N3" s="80">
        <v>2016</v>
      </c>
      <c r="O3" s="80">
        <v>2017</v>
      </c>
      <c r="P3" s="80">
        <v>2018</v>
      </c>
      <c r="Q3" s="80">
        <v>2019</v>
      </c>
      <c r="R3" s="80">
        <v>2020</v>
      </c>
      <c r="S3" s="80">
        <v>2021</v>
      </c>
    </row>
    <row r="4" spans="1:21" s="5" customFormat="1" ht="17.25" customHeight="1">
      <c r="A4" s="42" t="s">
        <v>11</v>
      </c>
      <c r="B4" s="69">
        <v>219.9</v>
      </c>
      <c r="C4" s="69">
        <v>173.9</v>
      </c>
      <c r="D4" s="69">
        <v>215.8</v>
      </c>
      <c r="E4" s="45">
        <v>450.5</v>
      </c>
      <c r="F4" s="45">
        <v>380.8</v>
      </c>
      <c r="G4" s="45">
        <v>404.7</v>
      </c>
      <c r="H4" s="44">
        <v>374.7</v>
      </c>
      <c r="I4" s="81">
        <v>492.8</v>
      </c>
      <c r="J4" s="81">
        <v>626.7</v>
      </c>
      <c r="K4" s="81">
        <v>717.4</v>
      </c>
      <c r="L4" s="81">
        <v>563.2</v>
      </c>
      <c r="M4" s="81">
        <v>600.1</v>
      </c>
      <c r="N4" s="82">
        <v>513.1</v>
      </c>
      <c r="O4" s="70">
        <v>662.1</v>
      </c>
      <c r="P4" s="45">
        <v>825.3</v>
      </c>
      <c r="Q4" s="45">
        <v>692.4973000000001</v>
      </c>
      <c r="R4" s="45">
        <v>625.4</v>
      </c>
      <c r="S4" s="45">
        <v>722.8</v>
      </c>
      <c r="T4" s="49"/>
      <c r="U4" s="8"/>
    </row>
    <row r="5" spans="1:21" s="5" customFormat="1" ht="17.25" customHeight="1">
      <c r="A5" s="47" t="s">
        <v>1</v>
      </c>
      <c r="B5" s="56">
        <v>53.7</v>
      </c>
      <c r="C5" s="56">
        <v>31.4</v>
      </c>
      <c r="D5" s="56">
        <v>31.3</v>
      </c>
      <c r="E5" s="50">
        <v>51.5</v>
      </c>
      <c r="F5" s="50">
        <v>59.9</v>
      </c>
      <c r="G5" s="49">
        <v>48</v>
      </c>
      <c r="H5" s="49">
        <v>38.2</v>
      </c>
      <c r="I5" s="72">
        <v>28.4</v>
      </c>
      <c r="J5" s="72">
        <v>30.5</v>
      </c>
      <c r="K5" s="72">
        <v>27.2</v>
      </c>
      <c r="L5" s="72">
        <v>30.1</v>
      </c>
      <c r="M5" s="72">
        <v>56.1</v>
      </c>
      <c r="N5" s="72">
        <v>106.3</v>
      </c>
      <c r="O5" s="55">
        <v>89.5</v>
      </c>
      <c r="P5" s="50">
        <v>79.3</v>
      </c>
      <c r="Q5" s="49">
        <v>83.0252</v>
      </c>
      <c r="R5" s="49">
        <v>57.9</v>
      </c>
      <c r="S5" s="49">
        <v>96.9</v>
      </c>
      <c r="T5" s="49"/>
      <c r="U5" s="8"/>
    </row>
    <row r="6" spans="1:21" s="5" customFormat="1" ht="17.25" customHeight="1">
      <c r="A6" s="47" t="s">
        <v>27</v>
      </c>
      <c r="B6" s="56">
        <v>84.4</v>
      </c>
      <c r="C6" s="56">
        <v>102.1</v>
      </c>
      <c r="D6" s="56">
        <v>136.2</v>
      </c>
      <c r="E6" s="50">
        <v>289.1</v>
      </c>
      <c r="F6" s="50">
        <v>194.2</v>
      </c>
      <c r="G6" s="49">
        <v>220</v>
      </c>
      <c r="H6" s="49">
        <v>247.9</v>
      </c>
      <c r="I6" s="72">
        <v>354.1</v>
      </c>
      <c r="J6" s="72">
        <v>497.6</v>
      </c>
      <c r="K6" s="72">
        <v>568</v>
      </c>
      <c r="L6" s="72">
        <v>509.2</v>
      </c>
      <c r="M6" s="72">
        <v>514.9</v>
      </c>
      <c r="N6" s="72">
        <v>347.4</v>
      </c>
      <c r="O6" s="55">
        <v>541.3</v>
      </c>
      <c r="P6" s="50">
        <v>706.1</v>
      </c>
      <c r="Q6" s="49">
        <v>535.2693</v>
      </c>
      <c r="R6" s="49">
        <v>533</v>
      </c>
      <c r="S6" s="49">
        <v>536.3</v>
      </c>
      <c r="T6" s="49"/>
      <c r="U6" s="8"/>
    </row>
    <row r="7" spans="1:21" s="5" customFormat="1" ht="17.25" customHeight="1">
      <c r="A7" s="47" t="s">
        <v>28</v>
      </c>
      <c r="B7" s="56"/>
      <c r="C7" s="56">
        <v>26.8</v>
      </c>
      <c r="D7" s="56">
        <v>24.4</v>
      </c>
      <c r="E7" s="50">
        <v>85.5</v>
      </c>
      <c r="F7" s="50">
        <v>96.1</v>
      </c>
      <c r="G7" s="50">
        <v>105.3</v>
      </c>
      <c r="H7" s="49">
        <v>59</v>
      </c>
      <c r="I7" s="72">
        <v>67.9</v>
      </c>
      <c r="J7" s="72">
        <v>67.9</v>
      </c>
      <c r="K7" s="72">
        <v>0</v>
      </c>
      <c r="L7" s="72" t="s">
        <v>4</v>
      </c>
      <c r="M7" s="72" t="s">
        <v>4</v>
      </c>
      <c r="N7" s="72" t="s">
        <v>4</v>
      </c>
      <c r="O7" s="72" t="s">
        <v>4</v>
      </c>
      <c r="P7" s="72" t="s">
        <v>4</v>
      </c>
      <c r="Q7" s="72" t="s">
        <v>4</v>
      </c>
      <c r="R7" s="72" t="s">
        <v>4</v>
      </c>
      <c r="S7" s="72" t="s">
        <v>4</v>
      </c>
      <c r="T7" s="49"/>
      <c r="U7" s="8"/>
    </row>
    <row r="8" spans="1:21" s="5" customFormat="1" ht="17.25" customHeight="1">
      <c r="A8" s="47" t="s">
        <v>5</v>
      </c>
      <c r="B8" s="56">
        <v>81.8</v>
      </c>
      <c r="C8" s="49">
        <v>13.6</v>
      </c>
      <c r="D8" s="49">
        <v>23.9</v>
      </c>
      <c r="E8" s="50">
        <v>24.4</v>
      </c>
      <c r="F8" s="50">
        <v>30.6</v>
      </c>
      <c r="G8" s="50">
        <v>31.4</v>
      </c>
      <c r="H8" s="49">
        <v>29.6</v>
      </c>
      <c r="I8" s="72">
        <v>42.4</v>
      </c>
      <c r="J8" s="72">
        <v>30.7</v>
      </c>
      <c r="K8" s="72">
        <v>75.5</v>
      </c>
      <c r="L8" s="72">
        <v>23.9</v>
      </c>
      <c r="M8" s="72">
        <v>29.1</v>
      </c>
      <c r="N8" s="72">
        <v>59.4</v>
      </c>
      <c r="O8" s="55">
        <v>31.3</v>
      </c>
      <c r="P8" s="51">
        <v>39.9</v>
      </c>
      <c r="Q8" s="51">
        <v>74.2028</v>
      </c>
      <c r="R8" s="51">
        <v>34.5</v>
      </c>
      <c r="S8" s="51">
        <v>89.6</v>
      </c>
      <c r="T8" s="49"/>
      <c r="U8" s="8"/>
    </row>
    <row r="9" spans="1:21" s="5" customFormat="1" ht="17.25" customHeight="1">
      <c r="A9" s="42" t="s">
        <v>14</v>
      </c>
      <c r="B9" s="69">
        <v>219.9</v>
      </c>
      <c r="C9" s="69">
        <v>173.9</v>
      </c>
      <c r="D9" s="69">
        <v>215.8</v>
      </c>
      <c r="E9" s="45">
        <v>450.5</v>
      </c>
      <c r="F9" s="44">
        <v>380.8</v>
      </c>
      <c r="G9" s="44">
        <v>404.7</v>
      </c>
      <c r="H9" s="44">
        <v>374.7</v>
      </c>
      <c r="I9" s="81">
        <v>492.8</v>
      </c>
      <c r="J9" s="81">
        <v>626.7</v>
      </c>
      <c r="K9" s="81">
        <f>K10+K21+K22+K23</f>
        <v>717.4</v>
      </c>
      <c r="L9" s="81">
        <v>563.2</v>
      </c>
      <c r="M9" s="81">
        <v>600.0999999999999</v>
      </c>
      <c r="N9" s="82">
        <v>513.14</v>
      </c>
      <c r="O9" s="82">
        <v>662.1</v>
      </c>
      <c r="P9" s="44">
        <v>825.3</v>
      </c>
      <c r="Q9" s="44">
        <v>692.4973</v>
      </c>
      <c r="R9" s="44">
        <v>625.4</v>
      </c>
      <c r="S9" s="44">
        <f>S10+S21+S22+S23</f>
        <v>722.84</v>
      </c>
      <c r="T9" s="49"/>
      <c r="U9" s="8"/>
    </row>
    <row r="10" spans="1:21" s="5" customFormat="1" ht="17.25" customHeight="1">
      <c r="A10" s="47" t="s">
        <v>15</v>
      </c>
      <c r="B10" s="56">
        <v>208.7</v>
      </c>
      <c r="C10" s="56">
        <v>130.3</v>
      </c>
      <c r="D10" s="56">
        <v>140.6</v>
      </c>
      <c r="E10" s="49">
        <v>259.81</v>
      </c>
      <c r="F10" s="50">
        <v>271.4</v>
      </c>
      <c r="G10" s="50">
        <v>327.8</v>
      </c>
      <c r="H10" s="49">
        <v>316.7</v>
      </c>
      <c r="I10" s="73">
        <v>445</v>
      </c>
      <c r="J10" s="72">
        <v>543.8</v>
      </c>
      <c r="K10" s="72">
        <v>682.4</v>
      </c>
      <c r="L10" s="72">
        <v>526.2</v>
      </c>
      <c r="M10" s="72">
        <v>539.8</v>
      </c>
      <c r="N10" s="72">
        <v>481.5</v>
      </c>
      <c r="O10" s="55">
        <v>619.8</v>
      </c>
      <c r="P10" s="49">
        <v>750</v>
      </c>
      <c r="Q10" s="49">
        <v>641.2359</v>
      </c>
      <c r="R10" s="49">
        <v>518.5</v>
      </c>
      <c r="S10" s="49">
        <f>S13+S14</f>
        <v>620.14</v>
      </c>
      <c r="T10" s="49"/>
      <c r="U10" s="8"/>
    </row>
    <row r="11" spans="1:21" s="5" customFormat="1" ht="17.25" customHeight="1">
      <c r="A11" s="83" t="s">
        <v>29</v>
      </c>
      <c r="B11" s="56"/>
      <c r="C11" s="56"/>
      <c r="D11" s="56"/>
      <c r="E11" s="50"/>
      <c r="F11" s="50"/>
      <c r="G11" s="50"/>
      <c r="H11" s="49"/>
      <c r="I11" s="72"/>
      <c r="J11" s="72"/>
      <c r="K11" s="72"/>
      <c r="L11" s="72"/>
      <c r="M11" s="72"/>
      <c r="N11" s="72"/>
      <c r="O11" s="55"/>
      <c r="P11" s="50"/>
      <c r="Q11" s="50"/>
      <c r="R11" s="50"/>
      <c r="S11" s="50"/>
      <c r="T11" s="49"/>
      <c r="U11" s="8"/>
    </row>
    <row r="12" spans="1:21" s="5" customFormat="1" ht="25.5" customHeight="1">
      <c r="A12" s="28" t="s">
        <v>17</v>
      </c>
      <c r="B12" s="56">
        <v>0.1</v>
      </c>
      <c r="C12" s="56">
        <v>0.3</v>
      </c>
      <c r="D12" s="56">
        <v>0.6</v>
      </c>
      <c r="E12" s="50">
        <v>2.2</v>
      </c>
      <c r="F12" s="50">
        <v>2.7</v>
      </c>
      <c r="G12" s="50">
        <v>0.5</v>
      </c>
      <c r="H12" s="49">
        <v>1.1</v>
      </c>
      <c r="I12" s="72">
        <v>0.8</v>
      </c>
      <c r="J12" s="72">
        <v>0.2</v>
      </c>
      <c r="K12" s="72">
        <v>0.3</v>
      </c>
      <c r="L12" s="72">
        <v>0.2</v>
      </c>
      <c r="M12" s="72">
        <v>0.2</v>
      </c>
      <c r="N12" s="72">
        <v>0.1</v>
      </c>
      <c r="O12" s="55">
        <v>0.1</v>
      </c>
      <c r="P12" s="50">
        <v>0.1</v>
      </c>
      <c r="Q12" s="49">
        <v>0.1</v>
      </c>
      <c r="R12" s="49">
        <v>0.1</v>
      </c>
      <c r="S12" s="73" t="s">
        <v>4</v>
      </c>
      <c r="T12" s="49"/>
      <c r="U12" s="8"/>
    </row>
    <row r="13" spans="1:21" s="5" customFormat="1" ht="39" customHeight="1">
      <c r="A13" s="28" t="s">
        <v>30</v>
      </c>
      <c r="B13" s="56">
        <v>0</v>
      </c>
      <c r="C13" s="56" t="s">
        <v>4</v>
      </c>
      <c r="D13" s="84">
        <v>0.02</v>
      </c>
      <c r="E13" s="50">
        <v>0.01</v>
      </c>
      <c r="F13" s="50">
        <v>0.6</v>
      </c>
      <c r="G13" s="50">
        <v>0.5</v>
      </c>
      <c r="H13" s="49">
        <v>1.9</v>
      </c>
      <c r="I13" s="73">
        <v>2</v>
      </c>
      <c r="J13" s="72">
        <v>2.5</v>
      </c>
      <c r="K13" s="72">
        <v>3.2</v>
      </c>
      <c r="L13" s="72">
        <v>0.4</v>
      </c>
      <c r="M13" s="72">
        <v>3.4</v>
      </c>
      <c r="N13" s="72">
        <v>2.9</v>
      </c>
      <c r="O13" s="55">
        <v>1.7</v>
      </c>
      <c r="P13" s="52">
        <v>1.8</v>
      </c>
      <c r="Q13" s="52">
        <v>0.7</v>
      </c>
      <c r="R13" s="52">
        <v>0.4</v>
      </c>
      <c r="S13" s="52">
        <v>0.04</v>
      </c>
      <c r="T13" s="49"/>
      <c r="U13" s="8"/>
    </row>
    <row r="14" spans="1:21" s="5" customFormat="1" ht="38.25" customHeight="1">
      <c r="A14" s="28" t="s">
        <v>19</v>
      </c>
      <c r="B14" s="56">
        <v>208.6</v>
      </c>
      <c r="C14" s="56">
        <v>130</v>
      </c>
      <c r="D14" s="56">
        <v>140</v>
      </c>
      <c r="E14" s="50">
        <v>257.6</v>
      </c>
      <c r="F14" s="50">
        <v>268.1</v>
      </c>
      <c r="G14" s="50">
        <v>326.8</v>
      </c>
      <c r="H14" s="49">
        <v>313.7</v>
      </c>
      <c r="I14" s="77">
        <v>442.2</v>
      </c>
      <c r="J14" s="72">
        <v>541.1</v>
      </c>
      <c r="K14" s="72">
        <v>678.9</v>
      </c>
      <c r="L14" s="72">
        <v>525.6</v>
      </c>
      <c r="M14" s="72">
        <v>536.2</v>
      </c>
      <c r="N14" s="72">
        <v>478.5</v>
      </c>
      <c r="O14" s="52">
        <v>618</v>
      </c>
      <c r="P14" s="49">
        <v>748.1</v>
      </c>
      <c r="Q14" s="49">
        <v>640.4</v>
      </c>
      <c r="R14" s="49">
        <v>518</v>
      </c>
      <c r="S14" s="49">
        <v>620.1</v>
      </c>
      <c r="T14" s="49"/>
      <c r="U14" s="8"/>
    </row>
    <row r="15" spans="1:21" s="5" customFormat="1" ht="21.75" customHeight="1">
      <c r="A15" s="83" t="s">
        <v>29</v>
      </c>
      <c r="B15" s="56"/>
      <c r="C15" s="56"/>
      <c r="D15" s="56"/>
      <c r="E15" s="50"/>
      <c r="F15" s="50"/>
      <c r="G15" s="50"/>
      <c r="H15" s="49"/>
      <c r="I15" s="72"/>
      <c r="J15" s="72"/>
      <c r="K15" s="72"/>
      <c r="L15" s="72"/>
      <c r="M15" s="72"/>
      <c r="N15" s="72"/>
      <c r="O15" s="55"/>
      <c r="P15" s="50"/>
      <c r="Q15" s="50"/>
      <c r="R15" s="50"/>
      <c r="S15" s="50"/>
      <c r="T15" s="49"/>
      <c r="U15" s="8"/>
    </row>
    <row r="16" spans="1:21" s="5" customFormat="1" ht="24" customHeight="1">
      <c r="A16" s="54" t="s">
        <v>20</v>
      </c>
      <c r="B16" s="56">
        <v>6.7</v>
      </c>
      <c r="C16" s="56">
        <v>4.1</v>
      </c>
      <c r="D16" s="56">
        <v>2.8</v>
      </c>
      <c r="E16" s="50">
        <v>3.4</v>
      </c>
      <c r="F16" s="50">
        <v>2.4</v>
      </c>
      <c r="G16" s="50">
        <v>2.7</v>
      </c>
      <c r="H16" s="49">
        <v>2.6</v>
      </c>
      <c r="I16" s="72">
        <v>4.6</v>
      </c>
      <c r="J16" s="72">
        <v>6.3</v>
      </c>
      <c r="K16" s="72">
        <v>4.9</v>
      </c>
      <c r="L16" s="72">
        <v>4.8</v>
      </c>
      <c r="M16" s="72">
        <v>10.5</v>
      </c>
      <c r="N16" s="72">
        <v>4.3</v>
      </c>
      <c r="O16" s="55">
        <v>7.2</v>
      </c>
      <c r="P16" s="51">
        <v>8.9</v>
      </c>
      <c r="Q16" s="51">
        <v>5.6</v>
      </c>
      <c r="R16" s="51">
        <v>3.5</v>
      </c>
      <c r="S16" s="51">
        <v>3.2</v>
      </c>
      <c r="T16" s="49"/>
      <c r="U16" s="8"/>
    </row>
    <row r="17" spans="1:21" s="5" customFormat="1" ht="29.25" customHeight="1">
      <c r="A17" s="54" t="s">
        <v>26</v>
      </c>
      <c r="B17" s="56">
        <v>32.1</v>
      </c>
      <c r="C17" s="56">
        <v>5.2</v>
      </c>
      <c r="D17" s="56">
        <v>7.8</v>
      </c>
      <c r="E17" s="50">
        <v>4.7</v>
      </c>
      <c r="F17" s="49">
        <v>10</v>
      </c>
      <c r="G17" s="49">
        <v>10.5</v>
      </c>
      <c r="H17" s="49">
        <v>15.3</v>
      </c>
      <c r="I17" s="72">
        <v>5.6</v>
      </c>
      <c r="J17" s="72">
        <v>5.9</v>
      </c>
      <c r="K17" s="72">
        <v>5.5</v>
      </c>
      <c r="L17" s="72">
        <v>36.1</v>
      </c>
      <c r="M17" s="72">
        <v>33.8</v>
      </c>
      <c r="N17" s="72">
        <v>15.9</v>
      </c>
      <c r="O17" s="55">
        <v>15.2</v>
      </c>
      <c r="P17" s="57">
        <v>21.8</v>
      </c>
      <c r="Q17" s="57">
        <v>22.2</v>
      </c>
      <c r="R17" s="57">
        <v>7.2</v>
      </c>
      <c r="S17" s="57">
        <v>7.1</v>
      </c>
      <c r="T17" s="49"/>
      <c r="U17" s="8"/>
    </row>
    <row r="18" spans="1:21" s="5" customFormat="1" ht="36.75" customHeight="1">
      <c r="A18" s="54" t="s">
        <v>31</v>
      </c>
      <c r="B18" s="56">
        <v>97.8</v>
      </c>
      <c r="C18" s="56">
        <v>87.9</v>
      </c>
      <c r="D18" s="56">
        <v>99.9</v>
      </c>
      <c r="E18" s="50">
        <v>159.5</v>
      </c>
      <c r="F18" s="50">
        <v>180.4</v>
      </c>
      <c r="G18" s="50">
        <v>162.3</v>
      </c>
      <c r="H18" s="49">
        <v>171.6</v>
      </c>
      <c r="I18" s="73">
        <v>227</v>
      </c>
      <c r="J18" s="72">
        <v>413.7</v>
      </c>
      <c r="K18" s="72">
        <v>521.3</v>
      </c>
      <c r="L18" s="72">
        <v>349.2</v>
      </c>
      <c r="M18" s="72">
        <v>392.2</v>
      </c>
      <c r="N18" s="85">
        <v>358.5</v>
      </c>
      <c r="O18" s="52">
        <v>491.6</v>
      </c>
      <c r="P18" s="57">
        <v>620.4</v>
      </c>
      <c r="Q18" s="57">
        <v>519.5</v>
      </c>
      <c r="R18" s="57">
        <v>411.3</v>
      </c>
      <c r="S18" s="57">
        <v>518.3</v>
      </c>
      <c r="T18" s="49"/>
      <c r="U18" s="8"/>
    </row>
    <row r="19" spans="1:21" s="5" customFormat="1" ht="29.25" customHeight="1">
      <c r="A19" s="54" t="s">
        <v>32</v>
      </c>
      <c r="B19" s="56">
        <v>66</v>
      </c>
      <c r="C19" s="56">
        <v>32.1</v>
      </c>
      <c r="D19" s="56">
        <v>28.5</v>
      </c>
      <c r="E19" s="50">
        <v>89.2</v>
      </c>
      <c r="F19" s="49">
        <v>71</v>
      </c>
      <c r="G19" s="49">
        <v>58.8</v>
      </c>
      <c r="H19" s="49">
        <v>62.5</v>
      </c>
      <c r="I19" s="72">
        <v>80.7</v>
      </c>
      <c r="J19" s="72">
        <v>70.7</v>
      </c>
      <c r="K19" s="72">
        <v>100</v>
      </c>
      <c r="L19" s="72">
        <v>97.8</v>
      </c>
      <c r="M19" s="72">
        <v>94.2</v>
      </c>
      <c r="N19" s="77">
        <v>96.7</v>
      </c>
      <c r="O19" s="52">
        <v>99</v>
      </c>
      <c r="P19" s="57">
        <v>92.6</v>
      </c>
      <c r="Q19" s="57">
        <v>91.9</v>
      </c>
      <c r="R19" s="57">
        <v>93.9</v>
      </c>
      <c r="S19" s="57">
        <v>90.7</v>
      </c>
      <c r="T19" s="49"/>
      <c r="U19" s="8"/>
    </row>
    <row r="20" spans="1:21" s="5" customFormat="1" ht="36" customHeight="1">
      <c r="A20" s="54" t="s">
        <v>33</v>
      </c>
      <c r="B20" s="56">
        <v>5.7</v>
      </c>
      <c r="C20" s="56">
        <v>0.8</v>
      </c>
      <c r="D20" s="56">
        <v>1</v>
      </c>
      <c r="E20" s="49">
        <v>0.8</v>
      </c>
      <c r="F20" s="50">
        <v>4.3</v>
      </c>
      <c r="G20" s="50">
        <v>92.5</v>
      </c>
      <c r="H20" s="49">
        <v>61.7</v>
      </c>
      <c r="I20" s="77">
        <v>124.3</v>
      </c>
      <c r="J20" s="72">
        <v>44.5</v>
      </c>
      <c r="K20" s="72">
        <v>47.2</v>
      </c>
      <c r="L20" s="72">
        <v>37.7</v>
      </c>
      <c r="M20" s="72">
        <v>5.5</v>
      </c>
      <c r="N20" s="72">
        <v>3.1</v>
      </c>
      <c r="O20" s="52">
        <v>5</v>
      </c>
      <c r="P20" s="49">
        <v>4.4</v>
      </c>
      <c r="Q20" s="49">
        <v>1.2</v>
      </c>
      <c r="R20" s="49">
        <v>2.1</v>
      </c>
      <c r="S20" s="49">
        <v>0.8</v>
      </c>
      <c r="T20" s="49"/>
      <c r="U20" s="8"/>
    </row>
    <row r="21" spans="1:21" s="5" customFormat="1" ht="17.25" customHeight="1">
      <c r="A21" s="83" t="s">
        <v>24</v>
      </c>
      <c r="B21" s="56">
        <v>0.2</v>
      </c>
      <c r="C21" s="56">
        <v>0.7</v>
      </c>
      <c r="D21" s="56">
        <v>0.1</v>
      </c>
      <c r="E21" s="50">
        <v>0.6</v>
      </c>
      <c r="F21" s="50">
        <v>0.7</v>
      </c>
      <c r="G21" s="50">
        <v>0.3</v>
      </c>
      <c r="H21" s="50">
        <v>0.4</v>
      </c>
      <c r="I21" s="72">
        <v>0.5</v>
      </c>
      <c r="J21" s="72">
        <v>1.2</v>
      </c>
      <c r="K21" s="72">
        <v>0.1</v>
      </c>
      <c r="L21" s="72">
        <v>0.3</v>
      </c>
      <c r="M21" s="72">
        <v>0.3</v>
      </c>
      <c r="N21" s="72">
        <v>0.3</v>
      </c>
      <c r="O21" s="55">
        <v>0.2</v>
      </c>
      <c r="P21" s="52">
        <v>0.2</v>
      </c>
      <c r="Q21" s="52">
        <v>0.1</v>
      </c>
      <c r="R21" s="52">
        <v>0.1</v>
      </c>
      <c r="S21" s="52">
        <v>0.1</v>
      </c>
      <c r="T21" s="49"/>
      <c r="U21" s="8"/>
    </row>
    <row r="22" spans="1:21" s="5" customFormat="1" ht="17.25" customHeight="1">
      <c r="A22" s="83" t="s">
        <v>25</v>
      </c>
      <c r="B22" s="56">
        <v>0.5</v>
      </c>
      <c r="C22" s="56">
        <v>19.1</v>
      </c>
      <c r="D22" s="56">
        <v>55</v>
      </c>
      <c r="E22" s="50">
        <v>160.1</v>
      </c>
      <c r="F22" s="50">
        <v>75.5</v>
      </c>
      <c r="G22" s="50">
        <v>47.2</v>
      </c>
      <c r="H22" s="49">
        <v>23.3</v>
      </c>
      <c r="I22" s="72">
        <v>16.6</v>
      </c>
      <c r="J22" s="72">
        <v>6.1</v>
      </c>
      <c r="K22" s="72">
        <v>11</v>
      </c>
      <c r="L22" s="72">
        <v>7.6</v>
      </c>
      <c r="M22" s="72">
        <v>0.6</v>
      </c>
      <c r="N22" s="73">
        <v>0.04</v>
      </c>
      <c r="O22" s="55">
        <v>2.2</v>
      </c>
      <c r="P22" s="50">
        <v>0.9</v>
      </c>
      <c r="Q22" s="49">
        <v>16.7</v>
      </c>
      <c r="R22" s="49">
        <v>17.3</v>
      </c>
      <c r="S22" s="49">
        <v>1.2</v>
      </c>
      <c r="T22" s="49"/>
      <c r="U22" s="8"/>
    </row>
    <row r="23" spans="1:21" s="5" customFormat="1" ht="17.25" customHeight="1">
      <c r="A23" s="86" t="s">
        <v>10</v>
      </c>
      <c r="B23" s="87">
        <v>10.5</v>
      </c>
      <c r="C23" s="87">
        <v>23.7</v>
      </c>
      <c r="D23" s="87">
        <v>20.1</v>
      </c>
      <c r="E23" s="59">
        <v>29.977</v>
      </c>
      <c r="F23" s="60">
        <v>33.2</v>
      </c>
      <c r="G23" s="60">
        <v>29.4</v>
      </c>
      <c r="H23" s="59">
        <v>34.3</v>
      </c>
      <c r="I23" s="72">
        <v>30.7</v>
      </c>
      <c r="J23" s="72">
        <v>75.6</v>
      </c>
      <c r="K23" s="72">
        <v>23.9</v>
      </c>
      <c r="L23" s="72">
        <v>29.1</v>
      </c>
      <c r="M23" s="72">
        <v>59.4</v>
      </c>
      <c r="N23" s="72">
        <v>31.3</v>
      </c>
      <c r="O23" s="55">
        <v>39.9</v>
      </c>
      <c r="P23" s="57">
        <v>74.2</v>
      </c>
      <c r="Q23" s="57">
        <v>34.5</v>
      </c>
      <c r="R23" s="57">
        <v>89.5</v>
      </c>
      <c r="S23" s="57">
        <v>101.4</v>
      </c>
      <c r="T23" s="49"/>
      <c r="U23" s="8"/>
    </row>
    <row r="24" spans="1:19" s="5" customFormat="1" ht="12.75" customHeight="1">
      <c r="A24" s="88"/>
      <c r="B24" s="61"/>
      <c r="C24" s="61"/>
      <c r="D24" s="75"/>
      <c r="E24" s="61"/>
      <c r="F24" s="61"/>
      <c r="G24" s="61"/>
      <c r="H24" s="61"/>
      <c r="I24" s="79"/>
      <c r="J24" s="79"/>
      <c r="K24" s="79"/>
      <c r="L24" s="79"/>
      <c r="M24" s="79"/>
      <c r="N24" s="79"/>
      <c r="O24" s="61"/>
      <c r="P24" s="61"/>
      <c r="Q24" s="61"/>
      <c r="R24" s="61"/>
      <c r="S24" s="61"/>
    </row>
    <row r="25" spans="1:19" s="5" customFormat="1" ht="12.75">
      <c r="A25" s="50"/>
      <c r="B25" s="50"/>
      <c r="C25" s="50"/>
      <c r="D25" s="50"/>
      <c r="E25" s="50"/>
      <c r="F25" s="50"/>
      <c r="G25" s="50"/>
      <c r="H25" s="50"/>
      <c r="I25" s="72"/>
      <c r="J25" s="72"/>
      <c r="K25" s="72"/>
      <c r="L25" s="72"/>
      <c r="M25" s="72"/>
      <c r="N25" s="72"/>
      <c r="O25" s="50"/>
      <c r="P25" s="50"/>
      <c r="Q25" s="50"/>
      <c r="R25" s="50"/>
      <c r="S25" s="50"/>
    </row>
    <row r="26" spans="1:19" s="5" customFormat="1" ht="12.75">
      <c r="A26" s="50"/>
      <c r="B26" s="50"/>
      <c r="C26" s="50"/>
      <c r="D26" s="50"/>
      <c r="E26" s="50"/>
      <c r="F26" s="50"/>
      <c r="G26" s="50"/>
      <c r="H26" s="50"/>
      <c r="I26" s="72"/>
      <c r="J26" s="72"/>
      <c r="K26" s="72"/>
      <c r="L26" s="72"/>
      <c r="M26" s="72"/>
      <c r="N26" s="72"/>
      <c r="O26" s="50"/>
      <c r="P26" s="50"/>
      <c r="Q26" s="50"/>
      <c r="R26" s="50"/>
      <c r="S26" s="50"/>
    </row>
    <row r="27" spans="1:19" s="5" customFormat="1" ht="12.75">
      <c r="A27" s="50"/>
      <c r="B27" s="50"/>
      <c r="C27" s="50"/>
      <c r="D27" s="50"/>
      <c r="E27" s="50"/>
      <c r="F27" s="50"/>
      <c r="G27" s="50"/>
      <c r="H27" s="50"/>
      <c r="I27" s="72"/>
      <c r="J27" s="72"/>
      <c r="K27" s="72"/>
      <c r="L27" s="72"/>
      <c r="M27" s="72"/>
      <c r="N27" s="72"/>
      <c r="O27" s="50"/>
      <c r="P27" s="50"/>
      <c r="Q27" s="50"/>
      <c r="R27" s="50"/>
      <c r="S27" s="50"/>
    </row>
    <row r="28" spans="1:19" s="5" customFormat="1" ht="12.75">
      <c r="A28" s="50"/>
      <c r="B28" s="50"/>
      <c r="C28" s="50"/>
      <c r="D28" s="50"/>
      <c r="E28" s="50"/>
      <c r="F28" s="50"/>
      <c r="G28" s="50"/>
      <c r="H28" s="50"/>
      <c r="I28" s="72"/>
      <c r="J28" s="72"/>
      <c r="K28" s="72"/>
      <c r="L28" s="72"/>
      <c r="M28" s="72"/>
      <c r="N28" s="72"/>
      <c r="O28" s="50"/>
      <c r="P28" s="50"/>
      <c r="Q28" s="50"/>
      <c r="R28" s="50"/>
      <c r="S28" s="50"/>
    </row>
    <row r="29" spans="1:19" s="5" customFormat="1" ht="12.75">
      <c r="A29" s="50"/>
      <c r="B29" s="50"/>
      <c r="C29" s="50"/>
      <c r="D29" s="50"/>
      <c r="E29" s="50"/>
      <c r="F29" s="50"/>
      <c r="G29" s="50"/>
      <c r="H29" s="50"/>
      <c r="I29" s="72"/>
      <c r="J29" s="72"/>
      <c r="K29" s="72"/>
      <c r="L29" s="72"/>
      <c r="M29" s="72"/>
      <c r="N29" s="72"/>
      <c r="O29" s="50"/>
      <c r="P29" s="50"/>
      <c r="Q29" s="50"/>
      <c r="R29" s="50"/>
      <c r="S29" s="50"/>
    </row>
    <row r="30" spans="1:19" s="5" customFormat="1" ht="12.75">
      <c r="A30" s="50"/>
      <c r="B30" s="50"/>
      <c r="C30" s="50"/>
      <c r="D30" s="50"/>
      <c r="E30" s="50"/>
      <c r="F30" s="50"/>
      <c r="G30" s="50"/>
      <c r="H30" s="50"/>
      <c r="I30" s="72"/>
      <c r="J30" s="72"/>
      <c r="K30" s="72"/>
      <c r="L30" s="72"/>
      <c r="M30" s="72"/>
      <c r="N30" s="72"/>
      <c r="O30" s="50"/>
      <c r="P30" s="50"/>
      <c r="Q30" s="50"/>
      <c r="R30" s="50"/>
      <c r="S30" s="50"/>
    </row>
    <row r="31" spans="1:19" s="5" customFormat="1" ht="12.75">
      <c r="A31" s="50"/>
      <c r="B31" s="50"/>
      <c r="C31" s="50"/>
      <c r="D31" s="50"/>
      <c r="E31" s="50"/>
      <c r="F31" s="50"/>
      <c r="G31" s="50"/>
      <c r="H31" s="50"/>
      <c r="I31" s="72"/>
      <c r="J31" s="72"/>
      <c r="K31" s="72"/>
      <c r="L31" s="72"/>
      <c r="M31" s="72"/>
      <c r="N31" s="72"/>
      <c r="O31" s="50"/>
      <c r="P31" s="50"/>
      <c r="Q31" s="50"/>
      <c r="R31" s="50"/>
      <c r="S31" s="50"/>
    </row>
    <row r="32" spans="1:19" s="5" customFormat="1" ht="12.75">
      <c r="A32" s="50"/>
      <c r="B32" s="50"/>
      <c r="C32" s="50"/>
      <c r="D32" s="50"/>
      <c r="E32" s="50"/>
      <c r="F32" s="50"/>
      <c r="G32" s="50"/>
      <c r="H32" s="50"/>
      <c r="I32" s="72"/>
      <c r="J32" s="72"/>
      <c r="K32" s="72"/>
      <c r="L32" s="72"/>
      <c r="M32" s="72"/>
      <c r="N32" s="72"/>
      <c r="O32" s="50"/>
      <c r="P32" s="50"/>
      <c r="Q32" s="50"/>
      <c r="R32" s="50"/>
      <c r="S32" s="50"/>
    </row>
    <row r="33" spans="1:19" s="5" customFormat="1" ht="12.75">
      <c r="A33" s="50"/>
      <c r="B33" s="50"/>
      <c r="C33" s="50"/>
      <c r="D33" s="50"/>
      <c r="E33" s="50"/>
      <c r="F33" s="50"/>
      <c r="G33" s="50"/>
      <c r="H33" s="50"/>
      <c r="I33" s="72"/>
      <c r="J33" s="72"/>
      <c r="K33" s="72"/>
      <c r="L33" s="72"/>
      <c r="M33" s="72"/>
      <c r="N33" s="72"/>
      <c r="O33" s="50"/>
      <c r="P33" s="50"/>
      <c r="Q33" s="50"/>
      <c r="R33" s="50"/>
      <c r="S33" s="50"/>
    </row>
    <row r="34" spans="1:19" s="5" customFormat="1" ht="12.75">
      <c r="A34" s="50"/>
      <c r="B34" s="50"/>
      <c r="C34" s="50"/>
      <c r="D34" s="50"/>
      <c r="E34" s="50"/>
      <c r="F34" s="50"/>
      <c r="G34" s="50"/>
      <c r="H34" s="50"/>
      <c r="I34" s="72"/>
      <c r="J34" s="72"/>
      <c r="K34" s="72"/>
      <c r="L34" s="72"/>
      <c r="M34" s="72"/>
      <c r="N34" s="72"/>
      <c r="O34" s="50"/>
      <c r="P34" s="50"/>
      <c r="Q34" s="50"/>
      <c r="R34" s="50"/>
      <c r="S34" s="50"/>
    </row>
    <row r="35" spans="1:19" s="5" customFormat="1" ht="12.75">
      <c r="A35" s="50"/>
      <c r="B35" s="50"/>
      <c r="C35" s="50"/>
      <c r="D35" s="50"/>
      <c r="E35" s="50"/>
      <c r="F35" s="50"/>
      <c r="G35" s="50"/>
      <c r="H35" s="50"/>
      <c r="I35" s="72"/>
      <c r="J35" s="72"/>
      <c r="K35" s="72"/>
      <c r="L35" s="72"/>
      <c r="M35" s="72"/>
      <c r="N35" s="72"/>
      <c r="O35" s="50"/>
      <c r="P35" s="50"/>
      <c r="Q35" s="50"/>
      <c r="R35" s="50"/>
      <c r="S35" s="50"/>
    </row>
    <row r="36" spans="1:19" s="5" customFormat="1" ht="12.75">
      <c r="A36" s="50"/>
      <c r="B36" s="50"/>
      <c r="C36" s="50"/>
      <c r="D36" s="50"/>
      <c r="E36" s="50"/>
      <c r="F36" s="50"/>
      <c r="G36" s="50"/>
      <c r="H36" s="50"/>
      <c r="I36" s="72"/>
      <c r="J36" s="72"/>
      <c r="K36" s="72"/>
      <c r="L36" s="72"/>
      <c r="M36" s="72"/>
      <c r="N36" s="72"/>
      <c r="O36" s="50"/>
      <c r="P36" s="50"/>
      <c r="Q36" s="50"/>
      <c r="R36" s="50"/>
      <c r="S36" s="50"/>
    </row>
    <row r="37" spans="1:19" s="5" customFormat="1" ht="12.75">
      <c r="A37" s="50"/>
      <c r="B37" s="50"/>
      <c r="C37" s="50"/>
      <c r="D37" s="50"/>
      <c r="E37" s="50"/>
      <c r="F37" s="50"/>
      <c r="G37" s="50"/>
      <c r="H37" s="50"/>
      <c r="I37" s="72"/>
      <c r="J37" s="72"/>
      <c r="K37" s="72"/>
      <c r="L37" s="72"/>
      <c r="M37" s="72"/>
      <c r="N37" s="72"/>
      <c r="O37" s="50"/>
      <c r="P37" s="50"/>
      <c r="Q37" s="50"/>
      <c r="R37" s="50"/>
      <c r="S37" s="50"/>
    </row>
    <row r="38" spans="1:19" s="5" customFormat="1" ht="12.75">
      <c r="A38" s="50"/>
      <c r="B38" s="50"/>
      <c r="C38" s="50"/>
      <c r="D38" s="50"/>
      <c r="E38" s="50"/>
      <c r="F38" s="50"/>
      <c r="G38" s="50"/>
      <c r="H38" s="50"/>
      <c r="I38" s="72"/>
      <c r="J38" s="72"/>
      <c r="K38" s="72"/>
      <c r="L38" s="72"/>
      <c r="M38" s="72"/>
      <c r="N38" s="72"/>
      <c r="O38" s="50"/>
      <c r="P38" s="50"/>
      <c r="Q38" s="50"/>
      <c r="R38" s="50"/>
      <c r="S38" s="50"/>
    </row>
    <row r="39" spans="1:19" s="5" customFormat="1" ht="12.75">
      <c r="A39" s="50"/>
      <c r="B39" s="50"/>
      <c r="C39" s="50"/>
      <c r="D39" s="50"/>
      <c r="E39" s="50"/>
      <c r="F39" s="50"/>
      <c r="G39" s="50"/>
      <c r="H39" s="50"/>
      <c r="I39" s="72"/>
      <c r="J39" s="72"/>
      <c r="K39" s="72"/>
      <c r="L39" s="72"/>
      <c r="M39" s="72"/>
      <c r="N39" s="72"/>
      <c r="O39" s="50"/>
      <c r="P39" s="50"/>
      <c r="Q39" s="50"/>
      <c r="R39" s="50"/>
      <c r="S39" s="50"/>
    </row>
    <row r="40" spans="1:19" s="5" customFormat="1" ht="12.75">
      <c r="A40" s="50"/>
      <c r="B40" s="50"/>
      <c r="C40" s="50"/>
      <c r="D40" s="50"/>
      <c r="E40" s="50"/>
      <c r="F40" s="50"/>
      <c r="G40" s="50"/>
      <c r="H40" s="50"/>
      <c r="I40" s="72"/>
      <c r="J40" s="72"/>
      <c r="K40" s="72"/>
      <c r="L40" s="72"/>
      <c r="M40" s="72"/>
      <c r="N40" s="72"/>
      <c r="O40" s="50"/>
      <c r="P40" s="50"/>
      <c r="Q40" s="50"/>
      <c r="R40" s="50"/>
      <c r="S40" s="50"/>
    </row>
    <row r="41" spans="1:19" s="5" customFormat="1" ht="12.75">
      <c r="A41" s="50"/>
      <c r="B41" s="50"/>
      <c r="C41" s="50"/>
      <c r="D41" s="50"/>
      <c r="E41" s="50"/>
      <c r="F41" s="50"/>
      <c r="G41" s="50"/>
      <c r="H41" s="50"/>
      <c r="I41" s="72"/>
      <c r="J41" s="72"/>
      <c r="K41" s="72"/>
      <c r="L41" s="72"/>
      <c r="M41" s="72"/>
      <c r="N41" s="72"/>
      <c r="O41" s="50"/>
      <c r="P41" s="50"/>
      <c r="Q41" s="50"/>
      <c r="R41" s="50"/>
      <c r="S41" s="50"/>
    </row>
    <row r="42" spans="1:19" s="5" customFormat="1" ht="12.75">
      <c r="A42" s="50"/>
      <c r="B42" s="50"/>
      <c r="C42" s="50"/>
      <c r="D42" s="50"/>
      <c r="E42" s="50"/>
      <c r="F42" s="50"/>
      <c r="G42" s="50"/>
      <c r="H42" s="50"/>
      <c r="I42" s="72"/>
      <c r="J42" s="72"/>
      <c r="K42" s="72"/>
      <c r="L42" s="72"/>
      <c r="M42" s="72"/>
      <c r="N42" s="72"/>
      <c r="O42" s="50"/>
      <c r="P42" s="50"/>
      <c r="Q42" s="50"/>
      <c r="R42" s="50"/>
      <c r="S42" s="50"/>
    </row>
    <row r="43" spans="1:19" s="5" customFormat="1" ht="12.75">
      <c r="A43" s="50"/>
      <c r="B43" s="50"/>
      <c r="C43" s="50"/>
      <c r="D43" s="50"/>
      <c r="E43" s="50"/>
      <c r="F43" s="50"/>
      <c r="G43" s="50"/>
      <c r="H43" s="50"/>
      <c r="I43" s="72"/>
      <c r="J43" s="72"/>
      <c r="K43" s="72"/>
      <c r="L43" s="72"/>
      <c r="M43" s="72"/>
      <c r="N43" s="72"/>
      <c r="O43" s="50"/>
      <c r="P43" s="50"/>
      <c r="Q43" s="50"/>
      <c r="R43" s="50"/>
      <c r="S43" s="50"/>
    </row>
    <row r="44" spans="1:19" s="5" customFormat="1" ht="12.75">
      <c r="A44" s="50"/>
      <c r="B44" s="50"/>
      <c r="C44" s="50"/>
      <c r="D44" s="50"/>
      <c r="E44" s="50"/>
      <c r="F44" s="50"/>
      <c r="G44" s="50"/>
      <c r="H44" s="50"/>
      <c r="I44" s="72"/>
      <c r="J44" s="72"/>
      <c r="K44" s="72"/>
      <c r="L44" s="72"/>
      <c r="M44" s="72"/>
      <c r="N44" s="72"/>
      <c r="O44" s="50"/>
      <c r="P44" s="50"/>
      <c r="Q44" s="50"/>
      <c r="R44" s="50"/>
      <c r="S44" s="50"/>
    </row>
    <row r="45" spans="1:19" s="5" customFormat="1" ht="12.75">
      <c r="A45" s="50"/>
      <c r="B45" s="50"/>
      <c r="C45" s="50"/>
      <c r="D45" s="50"/>
      <c r="E45" s="50"/>
      <c r="F45" s="50"/>
      <c r="G45" s="50"/>
      <c r="H45" s="50"/>
      <c r="I45" s="72"/>
      <c r="J45" s="72"/>
      <c r="K45" s="72"/>
      <c r="L45" s="72"/>
      <c r="M45" s="72"/>
      <c r="N45" s="72"/>
      <c r="O45" s="50"/>
      <c r="P45" s="50"/>
      <c r="Q45" s="50"/>
      <c r="R45" s="50"/>
      <c r="S45" s="50"/>
    </row>
    <row r="46" spans="1:19" s="5" customFormat="1" ht="12.75">
      <c r="A46" s="50"/>
      <c r="B46" s="50"/>
      <c r="C46" s="50"/>
      <c r="D46" s="50"/>
      <c r="E46" s="50"/>
      <c r="F46" s="50"/>
      <c r="G46" s="50"/>
      <c r="H46" s="50"/>
      <c r="I46" s="72"/>
      <c r="J46" s="72"/>
      <c r="K46" s="72"/>
      <c r="L46" s="72"/>
      <c r="M46" s="72"/>
      <c r="N46" s="72"/>
      <c r="O46" s="50"/>
      <c r="P46" s="50"/>
      <c r="Q46" s="50"/>
      <c r="R46" s="50"/>
      <c r="S46" s="50"/>
    </row>
    <row r="47" spans="1:19" s="5" customFormat="1" ht="12.75">
      <c r="A47" s="50"/>
      <c r="B47" s="50"/>
      <c r="C47" s="50"/>
      <c r="D47" s="50"/>
      <c r="E47" s="50"/>
      <c r="F47" s="50"/>
      <c r="G47" s="50"/>
      <c r="H47" s="50"/>
      <c r="I47" s="72"/>
      <c r="J47" s="72"/>
      <c r="K47" s="72"/>
      <c r="L47" s="72"/>
      <c r="M47" s="72"/>
      <c r="N47" s="72"/>
      <c r="O47" s="50"/>
      <c r="P47" s="50"/>
      <c r="Q47" s="50"/>
      <c r="R47" s="50"/>
      <c r="S47" s="50"/>
    </row>
    <row r="48" spans="1:19" s="5" customFormat="1" ht="12.75">
      <c r="A48" s="50"/>
      <c r="B48" s="50"/>
      <c r="C48" s="50"/>
      <c r="D48" s="50"/>
      <c r="E48" s="50"/>
      <c r="F48" s="50"/>
      <c r="G48" s="50"/>
      <c r="H48" s="50"/>
      <c r="I48" s="72"/>
      <c r="J48" s="72"/>
      <c r="K48" s="72"/>
      <c r="L48" s="72"/>
      <c r="M48" s="72"/>
      <c r="N48" s="72"/>
      <c r="O48" s="50"/>
      <c r="P48" s="50"/>
      <c r="Q48" s="50"/>
      <c r="R48" s="50"/>
      <c r="S48" s="50"/>
    </row>
    <row r="49" spans="1:19" s="5" customFormat="1" ht="12.75">
      <c r="A49" s="50"/>
      <c r="B49" s="50"/>
      <c r="C49" s="50"/>
      <c r="D49" s="50"/>
      <c r="E49" s="50"/>
      <c r="F49" s="50"/>
      <c r="G49" s="50"/>
      <c r="H49" s="50"/>
      <c r="I49" s="72"/>
      <c r="J49" s="72"/>
      <c r="K49" s="72"/>
      <c r="L49" s="72"/>
      <c r="M49" s="72"/>
      <c r="N49" s="72"/>
      <c r="O49" s="50"/>
      <c r="P49" s="50"/>
      <c r="Q49" s="50"/>
      <c r="R49" s="50"/>
      <c r="S49" s="50"/>
    </row>
    <row r="50" spans="1:19" s="5" customFormat="1" ht="12.75">
      <c r="A50" s="50"/>
      <c r="B50" s="50"/>
      <c r="C50" s="50"/>
      <c r="D50" s="50"/>
      <c r="E50" s="50"/>
      <c r="F50" s="50"/>
      <c r="G50" s="50"/>
      <c r="H50" s="50"/>
      <c r="I50" s="72"/>
      <c r="J50" s="72"/>
      <c r="K50" s="72"/>
      <c r="L50" s="72"/>
      <c r="M50" s="72"/>
      <c r="N50" s="72"/>
      <c r="O50" s="50"/>
      <c r="P50" s="50"/>
      <c r="Q50" s="50"/>
      <c r="R50" s="50"/>
      <c r="S50" s="50"/>
    </row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3" sqref="A13"/>
    </sheetView>
  </sheetViews>
  <sheetFormatPr defaultColWidth="9.00390625" defaultRowHeight="12.75"/>
  <cols>
    <col min="1" max="1" width="31.875" style="34" customWidth="1"/>
    <col min="2" max="2" width="5.75390625" style="34" customWidth="1"/>
    <col min="3" max="3" width="5.375" style="34" customWidth="1"/>
    <col min="4" max="4" width="5.125" style="34" customWidth="1"/>
    <col min="5" max="5" width="6.125" style="34" customWidth="1"/>
    <col min="6" max="6" width="5.75390625" style="34" customWidth="1"/>
    <col min="7" max="8" width="6.00390625" style="34" customWidth="1"/>
    <col min="9" max="9" width="6.375" style="34" customWidth="1"/>
    <col min="10" max="10" width="5.75390625" style="34" customWidth="1"/>
    <col min="11" max="11" width="6.00390625" style="34" customWidth="1"/>
    <col min="12" max="12" width="5.75390625" style="34" customWidth="1"/>
    <col min="13" max="13" width="5.875" style="34" customWidth="1"/>
    <col min="14" max="14" width="5.375" style="89" customWidth="1"/>
    <col min="15" max="15" width="5.75390625" style="34" customWidth="1"/>
    <col min="16" max="17" width="6.375" style="34" customWidth="1"/>
    <col min="18" max="19" width="6.00390625" style="34" customWidth="1"/>
    <col min="20" max="16384" width="9.125" style="6" customWidth="1"/>
  </cols>
  <sheetData>
    <row r="1" ht="21.75" customHeight="1">
      <c r="A1" s="62" t="s">
        <v>121</v>
      </c>
    </row>
    <row r="2" spans="1:19" ht="21.75" customHeight="1">
      <c r="A2" s="64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90"/>
      <c r="O2" s="36"/>
      <c r="P2" s="90"/>
      <c r="Q2" s="90"/>
      <c r="R2" s="90"/>
      <c r="S2" s="90"/>
    </row>
    <row r="3" spans="1:19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1">
        <v>2013</v>
      </c>
      <c r="L3" s="40">
        <v>2014</v>
      </c>
      <c r="M3" s="41">
        <v>2015</v>
      </c>
      <c r="N3" s="91">
        <v>2016</v>
      </c>
      <c r="O3" s="41">
        <v>2017</v>
      </c>
      <c r="P3" s="91">
        <v>2018</v>
      </c>
      <c r="Q3" s="91">
        <v>2019</v>
      </c>
      <c r="R3" s="91">
        <v>2020</v>
      </c>
      <c r="S3" s="91">
        <v>2021</v>
      </c>
    </row>
    <row r="4" spans="1:20" s="5" customFormat="1" ht="18.75" customHeight="1">
      <c r="A4" s="42" t="s">
        <v>11</v>
      </c>
      <c r="B4" s="69">
        <v>236.7</v>
      </c>
      <c r="C4" s="69">
        <v>305.8</v>
      </c>
      <c r="D4" s="69">
        <v>357.4</v>
      </c>
      <c r="E4" s="45">
        <v>492.2</v>
      </c>
      <c r="F4" s="45">
        <v>551.4</v>
      </c>
      <c r="G4" s="44">
        <v>582</v>
      </c>
      <c r="H4" s="44">
        <v>499.3</v>
      </c>
      <c r="I4" s="45">
        <v>638.3</v>
      </c>
      <c r="J4" s="45">
        <v>956.2</v>
      </c>
      <c r="K4" s="45">
        <v>877.3</v>
      </c>
      <c r="L4" s="45">
        <v>738.8</v>
      </c>
      <c r="M4" s="45">
        <v>801.6</v>
      </c>
      <c r="N4" s="70">
        <v>783.4</v>
      </c>
      <c r="O4" s="44">
        <v>740.3</v>
      </c>
      <c r="P4" s="44">
        <v>892.6</v>
      </c>
      <c r="Q4" s="44">
        <v>660.5</v>
      </c>
      <c r="R4" s="44">
        <v>629.5</v>
      </c>
      <c r="S4" s="44">
        <v>721.1</v>
      </c>
      <c r="T4" s="57"/>
    </row>
    <row r="5" spans="1:20" s="5" customFormat="1" ht="18.75" customHeight="1">
      <c r="A5" s="47" t="s">
        <v>1</v>
      </c>
      <c r="B5" s="56">
        <v>72.5</v>
      </c>
      <c r="C5" s="56">
        <v>13.2</v>
      </c>
      <c r="D5" s="56">
        <v>9.8</v>
      </c>
      <c r="E5" s="50">
        <v>13.6</v>
      </c>
      <c r="F5" s="50">
        <v>12.8</v>
      </c>
      <c r="G5" s="49">
        <v>9.9</v>
      </c>
      <c r="H5" s="49">
        <v>15.3</v>
      </c>
      <c r="I5" s="50">
        <v>15.5</v>
      </c>
      <c r="J5" s="50">
        <v>10.5</v>
      </c>
      <c r="K5" s="49">
        <v>9</v>
      </c>
      <c r="L5" s="50">
        <v>65.2</v>
      </c>
      <c r="M5" s="50">
        <v>115.1</v>
      </c>
      <c r="N5" s="55">
        <v>171.3</v>
      </c>
      <c r="O5" s="50">
        <v>234.8</v>
      </c>
      <c r="P5" s="51">
        <v>218.8</v>
      </c>
      <c r="Q5" s="51">
        <v>103</v>
      </c>
      <c r="R5" s="51">
        <v>13</v>
      </c>
      <c r="S5" s="51">
        <v>20.7</v>
      </c>
      <c r="T5" s="57"/>
    </row>
    <row r="6" spans="1:20" s="5" customFormat="1" ht="18.75" customHeight="1">
      <c r="A6" s="47" t="s">
        <v>13</v>
      </c>
      <c r="B6" s="56">
        <v>158.5</v>
      </c>
      <c r="C6" s="56">
        <v>273.6</v>
      </c>
      <c r="D6" s="56">
        <v>324.1</v>
      </c>
      <c r="E6" s="50">
        <v>434.9</v>
      </c>
      <c r="F6" s="50">
        <v>509.1</v>
      </c>
      <c r="G6" s="49">
        <v>523.2</v>
      </c>
      <c r="H6" s="49">
        <v>423.8</v>
      </c>
      <c r="I6" s="55">
        <v>558.7</v>
      </c>
      <c r="J6" s="50">
        <v>908.3</v>
      </c>
      <c r="K6" s="50">
        <v>802</v>
      </c>
      <c r="L6" s="50">
        <v>618.4</v>
      </c>
      <c r="M6" s="50">
        <v>625.3</v>
      </c>
      <c r="N6" s="55">
        <v>532.9</v>
      </c>
      <c r="O6" s="50">
        <v>468.5</v>
      </c>
      <c r="P6" s="57">
        <v>632.2</v>
      </c>
      <c r="Q6" s="57">
        <v>485.3</v>
      </c>
      <c r="R6" s="57">
        <v>550.7</v>
      </c>
      <c r="S6" s="57">
        <v>618.6</v>
      </c>
      <c r="T6" s="57"/>
    </row>
    <row r="7" spans="1:20" s="5" customFormat="1" ht="18.75" customHeight="1">
      <c r="A7" s="47" t="s">
        <v>5</v>
      </c>
      <c r="B7" s="56">
        <v>5.7</v>
      </c>
      <c r="C7" s="56">
        <v>19</v>
      </c>
      <c r="D7" s="56">
        <v>23.5</v>
      </c>
      <c r="E7" s="50">
        <v>43.7</v>
      </c>
      <c r="F7" s="50">
        <v>29.5</v>
      </c>
      <c r="G7" s="49">
        <v>48.9</v>
      </c>
      <c r="H7" s="49">
        <v>60.2</v>
      </c>
      <c r="I7" s="50">
        <v>64.1</v>
      </c>
      <c r="J7" s="50">
        <v>37.4</v>
      </c>
      <c r="K7" s="50">
        <v>66.3</v>
      </c>
      <c r="L7" s="50">
        <v>55.2</v>
      </c>
      <c r="M7" s="50">
        <v>61.2</v>
      </c>
      <c r="N7" s="55">
        <v>79.2</v>
      </c>
      <c r="O7" s="49">
        <v>37</v>
      </c>
      <c r="P7" s="51">
        <v>41.6</v>
      </c>
      <c r="Q7" s="51">
        <v>72.2</v>
      </c>
      <c r="R7" s="51">
        <v>65.8</v>
      </c>
      <c r="S7" s="51">
        <v>81.8</v>
      </c>
      <c r="T7" s="57"/>
    </row>
    <row r="8" spans="1:20" s="5" customFormat="1" ht="18.75" customHeight="1">
      <c r="A8" s="42" t="s">
        <v>14</v>
      </c>
      <c r="B8" s="69">
        <v>236.7</v>
      </c>
      <c r="C8" s="69">
        <v>305.8</v>
      </c>
      <c r="D8" s="69">
        <v>357.40000000000003</v>
      </c>
      <c r="E8" s="45">
        <v>492.2</v>
      </c>
      <c r="F8" s="44">
        <v>551.4</v>
      </c>
      <c r="G8" s="44">
        <v>582</v>
      </c>
      <c r="H8" s="44">
        <v>499.3</v>
      </c>
      <c r="I8" s="45">
        <v>638.3</v>
      </c>
      <c r="J8" s="45">
        <v>956.2</v>
      </c>
      <c r="K8" s="45">
        <f>K9+K20+K21+K22</f>
        <v>877.3000000000001</v>
      </c>
      <c r="L8" s="45">
        <v>738.8</v>
      </c>
      <c r="M8" s="44">
        <v>801.5999999999999</v>
      </c>
      <c r="N8" s="70">
        <v>783.4</v>
      </c>
      <c r="O8" s="44">
        <v>740.3000000000001</v>
      </c>
      <c r="P8" s="70">
        <v>892.6</v>
      </c>
      <c r="Q8" s="70">
        <v>660.5</v>
      </c>
      <c r="R8" s="70">
        <v>629.5</v>
      </c>
      <c r="S8" s="70">
        <v>721.1</v>
      </c>
      <c r="T8" s="57"/>
    </row>
    <row r="9" spans="1:20" s="5" customFormat="1" ht="18.75" customHeight="1">
      <c r="A9" s="47" t="s">
        <v>15</v>
      </c>
      <c r="B9" s="56">
        <v>220.2</v>
      </c>
      <c r="C9" s="56">
        <v>271</v>
      </c>
      <c r="D9" s="56">
        <v>276.5</v>
      </c>
      <c r="E9" s="49">
        <v>405.34000000000003</v>
      </c>
      <c r="F9" s="50">
        <v>455.6</v>
      </c>
      <c r="G9" s="49">
        <v>508.3</v>
      </c>
      <c r="H9" s="49">
        <v>433.2</v>
      </c>
      <c r="I9" s="50">
        <v>589.6</v>
      </c>
      <c r="J9" s="50">
        <v>872.3</v>
      </c>
      <c r="K9" s="50">
        <v>804.5</v>
      </c>
      <c r="L9" s="49">
        <v>652</v>
      </c>
      <c r="M9" s="49">
        <v>689.7</v>
      </c>
      <c r="N9" s="52">
        <v>739</v>
      </c>
      <c r="O9" s="50">
        <v>691.5</v>
      </c>
      <c r="P9" s="49">
        <v>791.8</v>
      </c>
      <c r="Q9" s="49">
        <v>576.4</v>
      </c>
      <c r="R9" s="49">
        <f>R12+R13</f>
        <v>545.0999999999999</v>
      </c>
      <c r="S9" s="49">
        <v>590.9</v>
      </c>
      <c r="T9" s="57"/>
    </row>
    <row r="10" spans="1:20" s="5" customFormat="1" ht="18.75" customHeight="1">
      <c r="A10" s="28" t="s">
        <v>16</v>
      </c>
      <c r="B10" s="56"/>
      <c r="C10" s="56"/>
      <c r="D10" s="56"/>
      <c r="E10" s="50"/>
      <c r="F10" s="50"/>
      <c r="G10" s="49"/>
      <c r="H10" s="49"/>
      <c r="I10" s="50"/>
      <c r="J10" s="50"/>
      <c r="K10" s="50"/>
      <c r="L10" s="50"/>
      <c r="M10" s="50"/>
      <c r="N10" s="55"/>
      <c r="O10" s="49"/>
      <c r="P10" s="50"/>
      <c r="Q10" s="49"/>
      <c r="R10" s="49"/>
      <c r="S10" s="49"/>
      <c r="T10" s="57"/>
    </row>
    <row r="11" spans="1:20" s="5" customFormat="1" ht="26.25" customHeight="1">
      <c r="A11" s="28" t="s">
        <v>17</v>
      </c>
      <c r="B11" s="56" t="s">
        <v>4</v>
      </c>
      <c r="C11" s="56" t="s">
        <v>4</v>
      </c>
      <c r="D11" s="56" t="s">
        <v>4</v>
      </c>
      <c r="E11" s="56" t="s">
        <v>4</v>
      </c>
      <c r="F11" s="49">
        <v>0</v>
      </c>
      <c r="G11" s="73" t="s">
        <v>4</v>
      </c>
      <c r="H11" s="49">
        <v>0</v>
      </c>
      <c r="I11" s="50">
        <v>0.2</v>
      </c>
      <c r="J11" s="50">
        <v>0</v>
      </c>
      <c r="K11" s="50">
        <v>0</v>
      </c>
      <c r="L11" s="50">
        <v>0</v>
      </c>
      <c r="M11" s="130" t="s">
        <v>4</v>
      </c>
      <c r="N11" s="130" t="s">
        <v>4</v>
      </c>
      <c r="O11" s="130" t="s">
        <v>4</v>
      </c>
      <c r="P11" s="130" t="s">
        <v>4</v>
      </c>
      <c r="Q11" s="130" t="s">
        <v>4</v>
      </c>
      <c r="R11" s="130" t="s">
        <v>4</v>
      </c>
      <c r="S11" s="130" t="s">
        <v>4</v>
      </c>
      <c r="T11" s="57"/>
    </row>
    <row r="12" spans="1:20" s="5" customFormat="1" ht="36" customHeight="1">
      <c r="A12" s="28" t="s">
        <v>18</v>
      </c>
      <c r="B12" s="84">
        <v>0</v>
      </c>
      <c r="C12" s="56" t="s">
        <v>4</v>
      </c>
      <c r="D12" s="84">
        <v>0.03</v>
      </c>
      <c r="E12" s="50">
        <v>0.04</v>
      </c>
      <c r="F12" s="50">
        <v>0.8</v>
      </c>
      <c r="G12" s="49">
        <v>0.1</v>
      </c>
      <c r="H12" s="49">
        <v>1.1</v>
      </c>
      <c r="I12" s="50">
        <v>1.8</v>
      </c>
      <c r="J12" s="50">
        <v>1.4</v>
      </c>
      <c r="K12" s="50">
        <v>2.5</v>
      </c>
      <c r="L12" s="50">
        <v>8.5</v>
      </c>
      <c r="M12" s="49">
        <v>2</v>
      </c>
      <c r="N12" s="52">
        <v>0.4</v>
      </c>
      <c r="O12" s="50">
        <v>0.3</v>
      </c>
      <c r="P12" s="52">
        <v>0.1</v>
      </c>
      <c r="Q12" s="52">
        <v>0.3</v>
      </c>
      <c r="R12" s="52">
        <v>0.3</v>
      </c>
      <c r="S12" s="52">
        <v>0.01</v>
      </c>
      <c r="T12" s="57"/>
    </row>
    <row r="13" spans="1:20" s="5" customFormat="1" ht="25.5" customHeight="1">
      <c r="A13" s="28" t="s">
        <v>19</v>
      </c>
      <c r="B13" s="56">
        <v>220.2</v>
      </c>
      <c r="C13" s="56">
        <v>271</v>
      </c>
      <c r="D13" s="56">
        <v>276.5</v>
      </c>
      <c r="E13" s="49">
        <v>405.3</v>
      </c>
      <c r="F13" s="49">
        <v>454.8</v>
      </c>
      <c r="G13" s="49">
        <v>508.2</v>
      </c>
      <c r="H13" s="49">
        <v>432.1</v>
      </c>
      <c r="I13" s="55">
        <v>587.6</v>
      </c>
      <c r="J13" s="50">
        <v>870.9</v>
      </c>
      <c r="K13" s="49">
        <v>802</v>
      </c>
      <c r="L13" s="50">
        <v>643.5</v>
      </c>
      <c r="M13" s="50">
        <v>687.7</v>
      </c>
      <c r="N13" s="52">
        <v>738.6</v>
      </c>
      <c r="O13" s="50">
        <v>691.2</v>
      </c>
      <c r="P13" s="49">
        <v>791.7</v>
      </c>
      <c r="Q13" s="49">
        <v>576.1</v>
      </c>
      <c r="R13" s="49">
        <v>544.8</v>
      </c>
      <c r="S13" s="49">
        <v>590.9</v>
      </c>
      <c r="T13" s="57"/>
    </row>
    <row r="14" spans="1:20" s="5" customFormat="1" ht="18.75" customHeight="1">
      <c r="A14" s="28" t="s">
        <v>16</v>
      </c>
      <c r="B14" s="56"/>
      <c r="C14" s="49"/>
      <c r="D14" s="49"/>
      <c r="E14" s="50"/>
      <c r="F14" s="50"/>
      <c r="G14" s="49"/>
      <c r="H14" s="49"/>
      <c r="I14" s="50"/>
      <c r="J14" s="50"/>
      <c r="K14" s="50"/>
      <c r="L14" s="50"/>
      <c r="M14" s="49"/>
      <c r="N14" s="52"/>
      <c r="O14" s="50"/>
      <c r="P14" s="50"/>
      <c r="Q14" s="49"/>
      <c r="R14" s="49"/>
      <c r="S14" s="49"/>
      <c r="T14" s="57"/>
    </row>
    <row r="15" spans="1:20" s="5" customFormat="1" ht="23.25" customHeight="1">
      <c r="A15" s="54" t="s">
        <v>20</v>
      </c>
      <c r="B15" s="56">
        <v>0.4</v>
      </c>
      <c r="C15" s="56">
        <v>1.4</v>
      </c>
      <c r="D15" s="56">
        <v>0.1</v>
      </c>
      <c r="E15" s="50">
        <v>0.6</v>
      </c>
      <c r="F15" s="50">
        <v>0.1</v>
      </c>
      <c r="G15" s="49">
        <v>0</v>
      </c>
      <c r="H15" s="49">
        <v>0.3</v>
      </c>
      <c r="I15" s="50">
        <v>0.6</v>
      </c>
      <c r="J15" s="50">
        <v>1.1</v>
      </c>
      <c r="K15" s="50">
        <v>0.9</v>
      </c>
      <c r="L15" s="50">
        <v>1.5</v>
      </c>
      <c r="M15" s="50">
        <v>1.6</v>
      </c>
      <c r="N15" s="55">
        <v>1.6</v>
      </c>
      <c r="O15" s="50">
        <v>2.2</v>
      </c>
      <c r="P15" s="57">
        <v>2.6</v>
      </c>
      <c r="Q15" s="57">
        <v>1.3</v>
      </c>
      <c r="R15" s="57">
        <v>0.4</v>
      </c>
      <c r="S15" s="57">
        <v>0.5</v>
      </c>
      <c r="T15" s="57"/>
    </row>
    <row r="16" spans="1:20" s="5" customFormat="1" ht="24.75" customHeight="1">
      <c r="A16" s="54" t="s">
        <v>26</v>
      </c>
      <c r="B16" s="56">
        <v>0.4</v>
      </c>
      <c r="C16" s="56">
        <v>0.6</v>
      </c>
      <c r="D16" s="56">
        <v>0.8</v>
      </c>
      <c r="E16" s="50">
        <v>0.7</v>
      </c>
      <c r="F16" s="50">
        <v>1.2</v>
      </c>
      <c r="G16" s="49">
        <v>1</v>
      </c>
      <c r="H16" s="49">
        <v>0.5</v>
      </c>
      <c r="I16" s="50">
        <v>1.3</v>
      </c>
      <c r="J16" s="50">
        <v>1.5</v>
      </c>
      <c r="K16" s="50">
        <v>9.1</v>
      </c>
      <c r="L16" s="50">
        <v>7.1</v>
      </c>
      <c r="M16" s="50">
        <v>0.7</v>
      </c>
      <c r="N16" s="55">
        <v>0.8</v>
      </c>
      <c r="O16" s="50">
        <v>3.5</v>
      </c>
      <c r="P16" s="57">
        <v>1.9</v>
      </c>
      <c r="Q16" s="57">
        <v>2.2</v>
      </c>
      <c r="R16" s="57">
        <v>0.6</v>
      </c>
      <c r="S16" s="57">
        <v>0.6</v>
      </c>
      <c r="T16" s="57"/>
    </row>
    <row r="17" spans="1:20" s="5" customFormat="1" ht="27" customHeight="1">
      <c r="A17" s="54" t="s">
        <v>34</v>
      </c>
      <c r="B17" s="56">
        <v>217.5</v>
      </c>
      <c r="C17" s="56">
        <v>266.2</v>
      </c>
      <c r="D17" s="56">
        <v>273.3</v>
      </c>
      <c r="E17" s="50">
        <v>402.4</v>
      </c>
      <c r="F17" s="50">
        <v>451.3</v>
      </c>
      <c r="G17" s="49">
        <v>505.5</v>
      </c>
      <c r="H17" s="49">
        <v>431</v>
      </c>
      <c r="I17" s="50">
        <v>581.1</v>
      </c>
      <c r="J17" s="50">
        <v>862</v>
      </c>
      <c r="K17" s="50">
        <v>751.5</v>
      </c>
      <c r="L17" s="50">
        <v>628.5</v>
      </c>
      <c r="M17" s="50">
        <v>679.2</v>
      </c>
      <c r="N17" s="55">
        <v>725.7</v>
      </c>
      <c r="O17" s="52">
        <v>678</v>
      </c>
      <c r="P17" s="49">
        <v>775.9</v>
      </c>
      <c r="Q17" s="49">
        <v>571.8</v>
      </c>
      <c r="R17" s="49">
        <v>541.4</v>
      </c>
      <c r="S17" s="49">
        <v>589</v>
      </c>
      <c r="T17" s="57"/>
    </row>
    <row r="18" spans="1:20" s="5" customFormat="1" ht="27" customHeight="1">
      <c r="A18" s="54" t="s">
        <v>22</v>
      </c>
      <c r="B18" s="56">
        <v>1.8</v>
      </c>
      <c r="C18" s="56">
        <v>2.7</v>
      </c>
      <c r="D18" s="56">
        <v>2.2</v>
      </c>
      <c r="E18" s="50">
        <v>0.6</v>
      </c>
      <c r="F18" s="50">
        <v>0.8</v>
      </c>
      <c r="G18" s="49">
        <v>0.5</v>
      </c>
      <c r="H18" s="49">
        <v>0.3</v>
      </c>
      <c r="I18" s="50">
        <v>0.6</v>
      </c>
      <c r="J18" s="50">
        <v>1.3</v>
      </c>
      <c r="K18" s="50">
        <v>0.6</v>
      </c>
      <c r="L18" s="50">
        <v>0.3</v>
      </c>
      <c r="M18" s="50">
        <v>0.3</v>
      </c>
      <c r="N18" s="55">
        <v>0.4</v>
      </c>
      <c r="O18" s="55">
        <v>0.1</v>
      </c>
      <c r="P18" s="49">
        <v>2.1</v>
      </c>
      <c r="Q18" s="49">
        <v>0.2</v>
      </c>
      <c r="R18" s="49">
        <v>0.2</v>
      </c>
      <c r="S18" s="49">
        <v>0.1</v>
      </c>
      <c r="T18" s="57"/>
    </row>
    <row r="19" spans="1:20" s="5" customFormat="1" ht="27.75" customHeight="1">
      <c r="A19" s="54" t="s">
        <v>35</v>
      </c>
      <c r="B19" s="56">
        <v>0.1</v>
      </c>
      <c r="C19" s="56">
        <v>0.1</v>
      </c>
      <c r="D19" s="56">
        <v>0.1</v>
      </c>
      <c r="E19" s="49">
        <v>1</v>
      </c>
      <c r="F19" s="50">
        <v>1.4</v>
      </c>
      <c r="G19" s="49">
        <v>1</v>
      </c>
      <c r="H19" s="49">
        <v>0</v>
      </c>
      <c r="I19" s="52">
        <v>4</v>
      </c>
      <c r="J19" s="50">
        <v>5</v>
      </c>
      <c r="K19" s="50">
        <v>39.9</v>
      </c>
      <c r="L19" s="50">
        <v>6.1</v>
      </c>
      <c r="M19" s="50">
        <v>5.9</v>
      </c>
      <c r="N19" s="55">
        <v>10.1</v>
      </c>
      <c r="O19" s="55">
        <v>7.4</v>
      </c>
      <c r="P19" s="49">
        <v>9.2</v>
      </c>
      <c r="Q19" s="49">
        <v>0.6</v>
      </c>
      <c r="R19" s="49">
        <v>2.2</v>
      </c>
      <c r="S19" s="49">
        <v>0.7</v>
      </c>
      <c r="T19" s="57"/>
    </row>
    <row r="20" spans="1:20" s="5" customFormat="1" ht="18.75" customHeight="1">
      <c r="A20" s="47" t="s">
        <v>24</v>
      </c>
      <c r="B20" s="56">
        <v>0.4</v>
      </c>
      <c r="C20" s="56">
        <v>6.7</v>
      </c>
      <c r="D20" s="56">
        <v>0.8</v>
      </c>
      <c r="E20" s="50">
        <v>2.4</v>
      </c>
      <c r="F20" s="50">
        <v>3.3</v>
      </c>
      <c r="G20" s="49">
        <v>1.8</v>
      </c>
      <c r="H20" s="49">
        <v>1.6</v>
      </c>
      <c r="I20" s="49">
        <v>1</v>
      </c>
      <c r="J20" s="50">
        <v>13</v>
      </c>
      <c r="K20" s="50">
        <v>0.6</v>
      </c>
      <c r="L20" s="50">
        <v>0.8</v>
      </c>
      <c r="M20" s="50">
        <v>0.8</v>
      </c>
      <c r="N20" s="55">
        <v>0.6</v>
      </c>
      <c r="O20" s="50">
        <v>0.6</v>
      </c>
      <c r="P20" s="50">
        <v>0.3</v>
      </c>
      <c r="Q20" s="49">
        <v>1</v>
      </c>
      <c r="R20" s="49">
        <v>0.4</v>
      </c>
      <c r="S20" s="49">
        <v>0.7</v>
      </c>
      <c r="T20" s="57"/>
    </row>
    <row r="21" spans="1:20" s="5" customFormat="1" ht="18.75" customHeight="1">
      <c r="A21" s="47" t="s">
        <v>25</v>
      </c>
      <c r="B21" s="56">
        <v>0.1</v>
      </c>
      <c r="C21" s="56">
        <v>5.4</v>
      </c>
      <c r="D21" s="56">
        <v>46</v>
      </c>
      <c r="E21" s="50">
        <v>55.8</v>
      </c>
      <c r="F21" s="50">
        <v>54.2</v>
      </c>
      <c r="G21" s="49">
        <v>8.7</v>
      </c>
      <c r="H21" s="49">
        <v>1.8</v>
      </c>
      <c r="I21" s="50">
        <v>10.4</v>
      </c>
      <c r="J21" s="50">
        <v>4.5</v>
      </c>
      <c r="K21" s="49">
        <v>17</v>
      </c>
      <c r="L21" s="50">
        <v>24.8</v>
      </c>
      <c r="M21" s="50">
        <v>31.8</v>
      </c>
      <c r="N21" s="55">
        <v>6.8</v>
      </c>
      <c r="O21" s="50">
        <v>6.6</v>
      </c>
      <c r="P21" s="51">
        <v>28.3</v>
      </c>
      <c r="Q21" s="51">
        <v>17.3</v>
      </c>
      <c r="R21" s="51">
        <v>2.2</v>
      </c>
      <c r="S21" s="51">
        <v>0.4</v>
      </c>
      <c r="T21" s="57"/>
    </row>
    <row r="22" spans="1:20" s="5" customFormat="1" ht="18.75" customHeight="1">
      <c r="A22" s="78" t="s">
        <v>10</v>
      </c>
      <c r="B22" s="87">
        <v>16</v>
      </c>
      <c r="C22" s="87">
        <v>22.7</v>
      </c>
      <c r="D22" s="87">
        <v>34.2</v>
      </c>
      <c r="E22" s="59">
        <v>28.7</v>
      </c>
      <c r="F22" s="60">
        <v>38.3</v>
      </c>
      <c r="G22" s="59">
        <v>63.2</v>
      </c>
      <c r="H22" s="59">
        <v>62.7</v>
      </c>
      <c r="I22" s="50">
        <v>37.3</v>
      </c>
      <c r="J22" s="50">
        <v>66.4</v>
      </c>
      <c r="K22" s="50">
        <v>55.2</v>
      </c>
      <c r="L22" s="50">
        <v>61.2</v>
      </c>
      <c r="M22" s="50">
        <v>79.3</v>
      </c>
      <c r="N22" s="52">
        <v>37</v>
      </c>
      <c r="O22" s="50">
        <v>41.6</v>
      </c>
      <c r="P22" s="49">
        <v>72.2</v>
      </c>
      <c r="Q22" s="49">
        <v>65.8</v>
      </c>
      <c r="R22" s="49">
        <v>81.8</v>
      </c>
      <c r="S22" s="49">
        <v>129.1</v>
      </c>
      <c r="T22" s="57"/>
    </row>
    <row r="23" spans="1:19" s="5" customFormat="1" ht="12.75">
      <c r="A23" s="61"/>
      <c r="B23" s="61"/>
      <c r="C23" s="61"/>
      <c r="D23" s="75"/>
      <c r="E23" s="61"/>
      <c r="F23" s="61"/>
      <c r="G23" s="61"/>
      <c r="H23" s="61"/>
      <c r="I23" s="61"/>
      <c r="J23" s="61"/>
      <c r="K23" s="61"/>
      <c r="L23" s="92"/>
      <c r="M23" s="61"/>
      <c r="N23" s="93"/>
      <c r="O23" s="61"/>
      <c r="P23" s="61"/>
      <c r="Q23" s="61"/>
      <c r="R23" s="61"/>
      <c r="S23" s="61"/>
    </row>
    <row r="24" spans="1:19" s="5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50"/>
      <c r="P24" s="50"/>
      <c r="Q24" s="50"/>
      <c r="R24" s="50"/>
      <c r="S24" s="50"/>
    </row>
    <row r="25" spans="1:19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50"/>
      <c r="P25" s="50"/>
      <c r="Q25" s="50"/>
      <c r="R25" s="50"/>
      <c r="S25" s="50"/>
    </row>
    <row r="26" spans="1:19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50"/>
      <c r="P26" s="50"/>
      <c r="Q26" s="50"/>
      <c r="R26" s="50"/>
      <c r="S26" s="50"/>
    </row>
    <row r="27" spans="1:19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50"/>
      <c r="P27" s="50"/>
      <c r="Q27" s="50"/>
      <c r="R27" s="50"/>
      <c r="S27" s="50"/>
    </row>
    <row r="28" spans="1:19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50"/>
      <c r="P28" s="50"/>
      <c r="Q28" s="50"/>
      <c r="R28" s="50"/>
      <c r="S28" s="50"/>
    </row>
    <row r="29" spans="1:19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50"/>
      <c r="P29" s="50"/>
      <c r="Q29" s="50"/>
      <c r="R29" s="50"/>
      <c r="S29" s="50"/>
    </row>
    <row r="30" spans="1:19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50"/>
      <c r="P30" s="50"/>
      <c r="Q30" s="50"/>
      <c r="R30" s="50"/>
      <c r="S30" s="50"/>
    </row>
    <row r="31" spans="1:19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50"/>
      <c r="P31" s="50"/>
      <c r="Q31" s="50"/>
      <c r="R31" s="50"/>
      <c r="S31" s="50"/>
    </row>
    <row r="32" spans="1:19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5"/>
      <c r="O32" s="50"/>
      <c r="P32" s="50"/>
      <c r="Q32" s="50"/>
      <c r="R32" s="50"/>
      <c r="S32" s="50"/>
    </row>
    <row r="33" spans="1:19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50"/>
      <c r="P33" s="50"/>
      <c r="Q33" s="50"/>
      <c r="R33" s="50"/>
      <c r="S33" s="50"/>
    </row>
    <row r="34" spans="1:19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50"/>
      <c r="P34" s="50"/>
      <c r="Q34" s="50"/>
      <c r="R34" s="50"/>
      <c r="S34" s="50"/>
    </row>
    <row r="35" spans="1:19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50"/>
      <c r="P35" s="50"/>
      <c r="Q35" s="50"/>
      <c r="R35" s="50"/>
      <c r="S35" s="50"/>
    </row>
    <row r="36" spans="1:19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50"/>
      <c r="P36" s="50"/>
      <c r="Q36" s="50"/>
      <c r="R36" s="50"/>
      <c r="S36" s="50"/>
    </row>
    <row r="37" spans="1:19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50"/>
      <c r="P37" s="50"/>
      <c r="Q37" s="50"/>
      <c r="R37" s="50"/>
      <c r="S37" s="50"/>
    </row>
    <row r="38" spans="1:19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50"/>
      <c r="P38" s="50"/>
      <c r="Q38" s="50"/>
      <c r="R38" s="50"/>
      <c r="S38" s="50"/>
    </row>
    <row r="39" spans="1:19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50"/>
      <c r="P39" s="50"/>
      <c r="Q39" s="50"/>
      <c r="R39" s="50"/>
      <c r="S39" s="50"/>
    </row>
    <row r="40" spans="1:19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50"/>
      <c r="P40" s="50"/>
      <c r="Q40" s="50"/>
      <c r="R40" s="50"/>
      <c r="S40" s="50"/>
    </row>
    <row r="41" spans="1:19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50"/>
      <c r="P41" s="50"/>
      <c r="Q41" s="50"/>
      <c r="R41" s="50"/>
      <c r="S41" s="50"/>
    </row>
    <row r="42" spans="1:19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50"/>
      <c r="P42" s="50"/>
      <c r="Q42" s="50"/>
      <c r="R42" s="50"/>
      <c r="S42" s="50"/>
    </row>
    <row r="43" spans="1:19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5"/>
      <c r="O43" s="50"/>
      <c r="P43" s="50"/>
      <c r="Q43" s="50"/>
      <c r="R43" s="50"/>
      <c r="S43" s="50"/>
    </row>
    <row r="44" spans="1:19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5"/>
      <c r="O44" s="50"/>
      <c r="P44" s="50"/>
      <c r="Q44" s="50"/>
      <c r="R44" s="50"/>
      <c r="S44" s="50"/>
    </row>
    <row r="45" spans="1:19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5"/>
      <c r="O45" s="50"/>
      <c r="P45" s="50"/>
      <c r="Q45" s="50"/>
      <c r="R45" s="50"/>
      <c r="S45" s="50"/>
    </row>
    <row r="46" spans="1:19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5"/>
      <c r="O46" s="50"/>
      <c r="P46" s="50"/>
      <c r="Q46" s="50"/>
      <c r="R46" s="50"/>
      <c r="S46" s="50"/>
    </row>
    <row r="47" spans="1:19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5"/>
      <c r="O47" s="50"/>
      <c r="P47" s="50"/>
      <c r="Q47" s="50"/>
      <c r="R47" s="50"/>
      <c r="S47" s="50"/>
    </row>
    <row r="48" spans="1:19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5"/>
      <c r="O48" s="50"/>
      <c r="P48" s="50"/>
      <c r="Q48" s="50"/>
      <c r="R48" s="50"/>
      <c r="S48" s="50"/>
    </row>
    <row r="49" spans="1:19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5"/>
      <c r="O49" s="50"/>
      <c r="P49" s="50"/>
      <c r="Q49" s="50"/>
      <c r="R49" s="50"/>
      <c r="S49" s="50"/>
    </row>
    <row r="50" spans="1:19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5"/>
      <c r="O50" s="50"/>
      <c r="P50" s="50"/>
      <c r="Q50" s="50"/>
      <c r="R50" s="50"/>
      <c r="S50" s="50"/>
    </row>
    <row r="51" spans="3:4" ht="12.75">
      <c r="C51" s="63"/>
      <c r="D51" s="63"/>
    </row>
    <row r="52" spans="3:4" ht="12.75">
      <c r="C52" s="63"/>
      <c r="D52" s="63"/>
    </row>
    <row r="53" spans="3:4" ht="12.75">
      <c r="C53" s="63"/>
      <c r="D53" s="63"/>
    </row>
    <row r="54" spans="3:4" ht="12.75">
      <c r="C54" s="63"/>
      <c r="D54" s="63"/>
    </row>
    <row r="55" spans="3:4" ht="12.75">
      <c r="C55" s="63"/>
      <c r="D55" s="63"/>
    </row>
    <row r="56" spans="3:4" ht="12.75">
      <c r="C56" s="63"/>
      <c r="D56" s="63"/>
    </row>
    <row r="57" spans="3:4" ht="12.75">
      <c r="C57" s="63"/>
      <c r="D57" s="63"/>
    </row>
    <row r="58" spans="3:4" ht="12.75">
      <c r="C58" s="63"/>
      <c r="D58" s="63"/>
    </row>
    <row r="59" spans="3:4" ht="12.75">
      <c r="C59" s="63"/>
      <c r="D59" s="63"/>
    </row>
    <row r="60" spans="3:4" ht="12.75">
      <c r="C60" s="63"/>
      <c r="D60" s="63"/>
    </row>
    <row r="61" spans="3:4" ht="12.75">
      <c r="C61" s="63"/>
      <c r="D61" s="63"/>
    </row>
    <row r="62" spans="3:4" ht="12.75">
      <c r="C62" s="63"/>
      <c r="D62" s="63"/>
    </row>
    <row r="63" spans="3:4" ht="12.75">
      <c r="C63" s="63"/>
      <c r="D63" s="63"/>
    </row>
    <row r="64" spans="3:4" ht="12.75">
      <c r="C64" s="63"/>
      <c r="D64" s="63"/>
    </row>
    <row r="65" spans="3:4" ht="12.75">
      <c r="C65" s="63"/>
      <c r="D65" s="63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:E16384"/>
    </sheetView>
  </sheetViews>
  <sheetFormatPr defaultColWidth="9.00390625" defaultRowHeight="12.75"/>
  <cols>
    <col min="1" max="1" width="32.375" style="34" customWidth="1"/>
    <col min="2" max="2" width="5.875" style="34" customWidth="1"/>
    <col min="3" max="3" width="6.125" style="34" customWidth="1"/>
    <col min="4" max="4" width="5.625" style="34" customWidth="1"/>
    <col min="5" max="5" width="6.25390625" style="34" customWidth="1"/>
    <col min="6" max="6" width="5.875" style="34" customWidth="1"/>
    <col min="7" max="9" width="5.75390625" style="34" customWidth="1"/>
    <col min="10" max="10" width="6.25390625" style="34" customWidth="1"/>
    <col min="11" max="11" width="5.125" style="34" customWidth="1"/>
    <col min="12" max="12" width="5.875" style="34" customWidth="1"/>
    <col min="13" max="13" width="5.75390625" style="34" customWidth="1"/>
    <col min="14" max="14" width="6.125" style="34" customWidth="1"/>
    <col min="15" max="15" width="5.875" style="34" customWidth="1"/>
    <col min="16" max="16" width="6.125" style="34" customWidth="1"/>
    <col min="17" max="17" width="5.375" style="34" customWidth="1"/>
    <col min="18" max="19" width="5.75390625" style="34" customWidth="1"/>
    <col min="20" max="16384" width="9.125" style="6" customWidth="1"/>
  </cols>
  <sheetData>
    <row r="1" ht="17.25" customHeight="1">
      <c r="A1" s="62" t="s">
        <v>122</v>
      </c>
    </row>
    <row r="2" spans="1:15" ht="17.25" customHeight="1">
      <c r="A2" s="64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O2" s="36"/>
    </row>
    <row r="3" spans="1:19" ht="18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  <c r="P3" s="40">
        <v>2018</v>
      </c>
      <c r="Q3" s="40">
        <v>2019</v>
      </c>
      <c r="R3" s="40">
        <v>2020</v>
      </c>
      <c r="S3" s="40">
        <v>2021</v>
      </c>
    </row>
    <row r="4" spans="1:19" s="5" customFormat="1" ht="17.25" customHeight="1">
      <c r="A4" s="42" t="s">
        <v>11</v>
      </c>
      <c r="B4" s="69">
        <v>159.3</v>
      </c>
      <c r="C4" s="69">
        <v>100.1</v>
      </c>
      <c r="D4" s="69">
        <v>93.9</v>
      </c>
      <c r="E4" s="45">
        <v>126.2</v>
      </c>
      <c r="F4" s="45">
        <v>124.1</v>
      </c>
      <c r="G4" s="45">
        <v>213.2</v>
      </c>
      <c r="H4" s="45">
        <v>201.8</v>
      </c>
      <c r="I4" s="45">
        <v>177.4</v>
      </c>
      <c r="J4" s="45">
        <v>124.4</v>
      </c>
      <c r="K4" s="45">
        <v>92.2</v>
      </c>
      <c r="L4" s="45">
        <v>237.3</v>
      </c>
      <c r="M4" s="44">
        <v>368.4</v>
      </c>
      <c r="N4" s="45">
        <v>194.5</v>
      </c>
      <c r="O4" s="45">
        <v>185.9</v>
      </c>
      <c r="P4" s="45">
        <v>233.5</v>
      </c>
      <c r="Q4" s="44">
        <v>200.8</v>
      </c>
      <c r="R4" s="44">
        <v>190.9</v>
      </c>
      <c r="S4" s="44">
        <v>249.2</v>
      </c>
    </row>
    <row r="5" spans="1:19" s="5" customFormat="1" ht="17.25" customHeight="1">
      <c r="A5" s="47" t="s">
        <v>1</v>
      </c>
      <c r="B5" s="56">
        <v>46.4</v>
      </c>
      <c r="C5" s="56">
        <v>41.7</v>
      </c>
      <c r="D5" s="56">
        <v>44.2</v>
      </c>
      <c r="E5" s="50">
        <v>55.5</v>
      </c>
      <c r="F5" s="50">
        <v>58.9</v>
      </c>
      <c r="G5" s="49">
        <v>39</v>
      </c>
      <c r="H5" s="49">
        <v>43.8</v>
      </c>
      <c r="I5" s="50">
        <v>46.1</v>
      </c>
      <c r="J5" s="50">
        <v>39.2</v>
      </c>
      <c r="K5" s="50">
        <v>41.4</v>
      </c>
      <c r="L5" s="50">
        <v>51.5</v>
      </c>
      <c r="M5" s="49">
        <v>136</v>
      </c>
      <c r="N5" s="50">
        <v>74.9</v>
      </c>
      <c r="O5" s="50">
        <v>62.6</v>
      </c>
      <c r="P5" s="50">
        <v>156.5</v>
      </c>
      <c r="Q5" s="49">
        <v>115.4</v>
      </c>
      <c r="R5" s="49">
        <v>84.3</v>
      </c>
      <c r="S5" s="49">
        <v>151.3</v>
      </c>
    </row>
    <row r="6" spans="1:19" s="5" customFormat="1" ht="17.25" customHeight="1">
      <c r="A6" s="47" t="s">
        <v>13</v>
      </c>
      <c r="B6" s="56">
        <v>36.2</v>
      </c>
      <c r="C6" s="56">
        <v>1.7</v>
      </c>
      <c r="D6" s="56">
        <v>1.7</v>
      </c>
      <c r="E6" s="50">
        <v>43.7</v>
      </c>
      <c r="F6" s="50">
        <v>41.7</v>
      </c>
      <c r="G6" s="50">
        <v>128.3</v>
      </c>
      <c r="H6" s="50">
        <v>128.5</v>
      </c>
      <c r="I6" s="50">
        <v>77.1</v>
      </c>
      <c r="J6" s="50">
        <v>50.4</v>
      </c>
      <c r="K6" s="50">
        <v>9.4</v>
      </c>
      <c r="L6" s="49">
        <v>148</v>
      </c>
      <c r="M6" s="50">
        <v>205.7</v>
      </c>
      <c r="N6" s="50">
        <v>33.3</v>
      </c>
      <c r="O6" s="50">
        <v>76.2</v>
      </c>
      <c r="P6" s="50">
        <v>13.8</v>
      </c>
      <c r="Q6" s="49">
        <v>58.3</v>
      </c>
      <c r="R6" s="49">
        <v>76.1</v>
      </c>
      <c r="S6" s="49">
        <v>0.2</v>
      </c>
    </row>
    <row r="7" spans="1:19" s="5" customFormat="1" ht="17.25" customHeight="1">
      <c r="A7" s="47" t="s">
        <v>28</v>
      </c>
      <c r="B7" s="56" t="s">
        <v>4</v>
      </c>
      <c r="C7" s="49">
        <v>12.3</v>
      </c>
      <c r="D7" s="49">
        <v>14.7</v>
      </c>
      <c r="E7" s="72" t="s">
        <v>4</v>
      </c>
      <c r="F7" s="72" t="s">
        <v>4</v>
      </c>
      <c r="G7" s="72" t="s">
        <v>4</v>
      </c>
      <c r="H7" s="72" t="s">
        <v>4</v>
      </c>
      <c r="I7" s="72" t="s">
        <v>4</v>
      </c>
      <c r="J7" s="72" t="s">
        <v>4</v>
      </c>
      <c r="K7" s="72" t="s">
        <v>4</v>
      </c>
      <c r="L7" s="72" t="s">
        <v>4</v>
      </c>
      <c r="M7" s="72" t="s">
        <v>4</v>
      </c>
      <c r="N7" s="72" t="s">
        <v>4</v>
      </c>
      <c r="O7" s="72" t="s">
        <v>4</v>
      </c>
      <c r="P7" s="72" t="s">
        <v>4</v>
      </c>
      <c r="Q7" s="73" t="s">
        <v>4</v>
      </c>
      <c r="R7" s="73"/>
      <c r="S7" s="73"/>
    </row>
    <row r="8" spans="1:19" s="5" customFormat="1" ht="17.25" customHeight="1">
      <c r="A8" s="47" t="s">
        <v>5</v>
      </c>
      <c r="B8" s="56">
        <v>76.7</v>
      </c>
      <c r="C8" s="56">
        <v>44.4</v>
      </c>
      <c r="D8" s="56">
        <v>33.3</v>
      </c>
      <c r="E8" s="49">
        <v>27</v>
      </c>
      <c r="F8" s="50">
        <v>23.5</v>
      </c>
      <c r="G8" s="50">
        <v>45.9</v>
      </c>
      <c r="H8" s="50">
        <v>29.5</v>
      </c>
      <c r="I8" s="50">
        <v>54.2</v>
      </c>
      <c r="J8" s="50">
        <v>34.8</v>
      </c>
      <c r="K8" s="50">
        <v>41.4</v>
      </c>
      <c r="L8" s="50">
        <v>37.8</v>
      </c>
      <c r="M8" s="50">
        <v>26.7</v>
      </c>
      <c r="N8" s="50">
        <v>86.3</v>
      </c>
      <c r="O8" s="50">
        <v>47.1</v>
      </c>
      <c r="P8" s="50">
        <v>63.2</v>
      </c>
      <c r="Q8" s="49">
        <v>27.1</v>
      </c>
      <c r="R8" s="49">
        <v>30.5</v>
      </c>
      <c r="S8" s="49">
        <v>97.7</v>
      </c>
    </row>
    <row r="9" spans="1:21" s="5" customFormat="1" ht="17.25" customHeight="1">
      <c r="A9" s="42" t="s">
        <v>14</v>
      </c>
      <c r="B9" s="69">
        <v>159.3</v>
      </c>
      <c r="C9" s="69">
        <v>100.1</v>
      </c>
      <c r="D9" s="69">
        <v>93.9</v>
      </c>
      <c r="E9" s="45">
        <v>126.2</v>
      </c>
      <c r="F9" s="45">
        <v>124.1</v>
      </c>
      <c r="G9" s="45">
        <v>213.2</v>
      </c>
      <c r="H9" s="45">
        <v>201.8</v>
      </c>
      <c r="I9" s="94">
        <v>177.4</v>
      </c>
      <c r="J9" s="45">
        <v>124.4</v>
      </c>
      <c r="K9" s="45">
        <v>92.2</v>
      </c>
      <c r="L9" s="45">
        <v>237.3</v>
      </c>
      <c r="M9" s="45">
        <v>368.4</v>
      </c>
      <c r="N9" s="45">
        <v>194.5</v>
      </c>
      <c r="O9" s="45">
        <v>185.9</v>
      </c>
      <c r="P9" s="44">
        <v>233.5</v>
      </c>
      <c r="Q9" s="44">
        <v>200.7842</v>
      </c>
      <c r="R9" s="44">
        <v>190.9</v>
      </c>
      <c r="S9" s="44">
        <v>249.2</v>
      </c>
      <c r="U9" s="8"/>
    </row>
    <row r="10" spans="1:21" s="5" customFormat="1" ht="17.25" customHeight="1">
      <c r="A10" s="47" t="s">
        <v>15</v>
      </c>
      <c r="B10" s="56">
        <v>129.9</v>
      </c>
      <c r="C10" s="56">
        <v>56.6</v>
      </c>
      <c r="D10" s="56">
        <v>50.2</v>
      </c>
      <c r="E10" s="50">
        <v>43.9</v>
      </c>
      <c r="F10" s="50">
        <v>42.3</v>
      </c>
      <c r="G10" s="50">
        <v>168.2</v>
      </c>
      <c r="H10" s="50">
        <v>130.1</v>
      </c>
      <c r="I10" s="50">
        <v>133.9</v>
      </c>
      <c r="J10" s="49">
        <v>81</v>
      </c>
      <c r="K10" s="50">
        <v>51.7</v>
      </c>
      <c r="L10" s="50">
        <v>203.6</v>
      </c>
      <c r="M10" s="50">
        <v>282.2</v>
      </c>
      <c r="N10" s="49">
        <v>147</v>
      </c>
      <c r="O10" s="50">
        <v>115.4</v>
      </c>
      <c r="P10" s="49">
        <v>172.6</v>
      </c>
      <c r="Q10" s="49">
        <v>126.1</v>
      </c>
      <c r="R10" s="49">
        <f>R12+R13+R14</f>
        <v>61.7</v>
      </c>
      <c r="S10" s="49">
        <v>43</v>
      </c>
      <c r="U10" s="8"/>
    </row>
    <row r="11" spans="1:19" s="5" customFormat="1" ht="17.25" customHeight="1">
      <c r="A11" s="28" t="s">
        <v>16</v>
      </c>
      <c r="B11" s="56"/>
      <c r="C11" s="56"/>
      <c r="D11" s="56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9"/>
      <c r="R11" s="49"/>
      <c r="S11" s="49"/>
    </row>
    <row r="12" spans="1:19" s="5" customFormat="1" ht="23.25" customHeight="1">
      <c r="A12" s="28" t="s">
        <v>17</v>
      </c>
      <c r="B12" s="56">
        <v>102.7</v>
      </c>
      <c r="C12" s="56">
        <v>43.5</v>
      </c>
      <c r="D12" s="56">
        <v>36.6</v>
      </c>
      <c r="E12" s="50">
        <v>32.5</v>
      </c>
      <c r="F12" s="50">
        <v>28.8</v>
      </c>
      <c r="G12" s="50">
        <v>120.5</v>
      </c>
      <c r="H12" s="50">
        <v>60.8</v>
      </c>
      <c r="I12" s="49">
        <v>68</v>
      </c>
      <c r="J12" s="50">
        <v>54.5</v>
      </c>
      <c r="K12" s="50">
        <v>31.1</v>
      </c>
      <c r="L12" s="50">
        <v>185.4</v>
      </c>
      <c r="M12" s="50">
        <v>231.9</v>
      </c>
      <c r="N12" s="50">
        <v>83.2</v>
      </c>
      <c r="O12" s="50">
        <v>39.1</v>
      </c>
      <c r="P12" s="52">
        <v>97.3</v>
      </c>
      <c r="Q12" s="52">
        <v>96</v>
      </c>
      <c r="R12" s="52">
        <v>33.9</v>
      </c>
      <c r="S12" s="52">
        <v>35.3</v>
      </c>
    </row>
    <row r="13" spans="1:19" s="5" customFormat="1" ht="38.25" customHeight="1">
      <c r="A13" s="28" t="s">
        <v>18</v>
      </c>
      <c r="B13" s="56">
        <v>16.5</v>
      </c>
      <c r="C13" s="56" t="s">
        <v>4</v>
      </c>
      <c r="D13" s="56">
        <v>0.9</v>
      </c>
      <c r="E13" s="50">
        <v>0.5</v>
      </c>
      <c r="F13" s="50">
        <v>0.5</v>
      </c>
      <c r="G13" s="50">
        <v>0.3</v>
      </c>
      <c r="H13" s="50">
        <v>0.6</v>
      </c>
      <c r="I13" s="50">
        <v>1.2</v>
      </c>
      <c r="J13" s="50">
        <v>1.4</v>
      </c>
      <c r="K13" s="50">
        <v>1.3</v>
      </c>
      <c r="L13" s="50">
        <v>0.5</v>
      </c>
      <c r="M13" s="50">
        <v>1.3</v>
      </c>
      <c r="N13" s="49">
        <v>0.3</v>
      </c>
      <c r="O13" s="50">
        <v>0.2</v>
      </c>
      <c r="P13" s="49">
        <v>0.2</v>
      </c>
      <c r="Q13" s="49">
        <v>0.3</v>
      </c>
      <c r="R13" s="49">
        <v>2.2</v>
      </c>
      <c r="S13" s="49">
        <v>0.2</v>
      </c>
    </row>
    <row r="14" spans="1:19" s="5" customFormat="1" ht="27.75" customHeight="1">
      <c r="A14" s="28" t="s">
        <v>19</v>
      </c>
      <c r="B14" s="56">
        <v>10.7</v>
      </c>
      <c r="C14" s="56">
        <v>13.1</v>
      </c>
      <c r="D14" s="56">
        <v>12.7</v>
      </c>
      <c r="E14" s="50">
        <v>10.9</v>
      </c>
      <c r="F14" s="49">
        <v>13</v>
      </c>
      <c r="G14" s="49">
        <v>47.4</v>
      </c>
      <c r="H14" s="49">
        <v>68.7</v>
      </c>
      <c r="I14" s="50">
        <v>64.7</v>
      </c>
      <c r="J14" s="50">
        <v>25.2</v>
      </c>
      <c r="K14" s="50">
        <v>19.3</v>
      </c>
      <c r="L14" s="50">
        <v>17.7</v>
      </c>
      <c r="M14" s="50">
        <v>48.9</v>
      </c>
      <c r="N14" s="50">
        <v>63.5</v>
      </c>
      <c r="O14" s="49">
        <v>76.1</v>
      </c>
      <c r="P14" s="52">
        <v>75.1</v>
      </c>
      <c r="Q14" s="52">
        <v>29.8</v>
      </c>
      <c r="R14" s="52">
        <v>25.6</v>
      </c>
      <c r="S14" s="52">
        <v>7.5</v>
      </c>
    </row>
    <row r="15" spans="1:19" s="5" customFormat="1" ht="17.25" customHeight="1">
      <c r="A15" s="28" t="s">
        <v>16</v>
      </c>
      <c r="B15" s="56"/>
      <c r="C15" s="56"/>
      <c r="D15" s="5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9"/>
      <c r="R15" s="49"/>
      <c r="S15" s="49"/>
    </row>
    <row r="16" spans="1:19" s="5" customFormat="1" ht="24" customHeight="1">
      <c r="A16" s="54" t="s">
        <v>20</v>
      </c>
      <c r="B16" s="56">
        <v>3.1</v>
      </c>
      <c r="C16" s="56">
        <v>10.5</v>
      </c>
      <c r="D16" s="56">
        <v>10.8</v>
      </c>
      <c r="E16" s="50">
        <v>9.4</v>
      </c>
      <c r="F16" s="50">
        <v>4.9</v>
      </c>
      <c r="G16" s="50">
        <v>38.8</v>
      </c>
      <c r="H16" s="50">
        <v>67.2</v>
      </c>
      <c r="I16" s="55">
        <v>38.1</v>
      </c>
      <c r="J16" s="55">
        <v>12.2</v>
      </c>
      <c r="K16" s="50">
        <v>8.9</v>
      </c>
      <c r="L16" s="50">
        <v>9.3</v>
      </c>
      <c r="M16" s="55">
        <v>38.1</v>
      </c>
      <c r="N16" s="50">
        <v>23.3</v>
      </c>
      <c r="O16" s="50">
        <v>30.9</v>
      </c>
      <c r="P16" s="49">
        <v>14.7</v>
      </c>
      <c r="Q16" s="49">
        <v>12.9</v>
      </c>
      <c r="R16" s="49">
        <v>15.2</v>
      </c>
      <c r="S16" s="49">
        <v>6.2</v>
      </c>
    </row>
    <row r="17" spans="1:19" s="5" customFormat="1" ht="24" customHeight="1">
      <c r="A17" s="54" t="s">
        <v>26</v>
      </c>
      <c r="B17" s="56">
        <v>0.4</v>
      </c>
      <c r="C17" s="56">
        <v>0.7</v>
      </c>
      <c r="D17" s="56">
        <v>0.2</v>
      </c>
      <c r="E17" s="50">
        <v>0.6</v>
      </c>
      <c r="F17" s="50">
        <v>0.6</v>
      </c>
      <c r="G17" s="50">
        <v>1.2</v>
      </c>
      <c r="H17" s="50">
        <v>0.9</v>
      </c>
      <c r="I17" s="55">
        <v>0.2</v>
      </c>
      <c r="J17" s="55">
        <v>5.9</v>
      </c>
      <c r="K17" s="50">
        <v>1.7</v>
      </c>
      <c r="L17" s="50">
        <v>1.6</v>
      </c>
      <c r="M17" s="50">
        <v>0.9</v>
      </c>
      <c r="N17" s="50">
        <v>0.5</v>
      </c>
      <c r="O17" s="50">
        <v>0.7</v>
      </c>
      <c r="P17" s="57">
        <v>0.7</v>
      </c>
      <c r="Q17" s="57">
        <v>1.5</v>
      </c>
      <c r="R17" s="57">
        <v>0.6</v>
      </c>
      <c r="S17" s="57">
        <v>0.3</v>
      </c>
    </row>
    <row r="18" spans="1:20" s="5" customFormat="1" ht="18" customHeight="1">
      <c r="A18" s="54" t="s">
        <v>21</v>
      </c>
      <c r="B18" s="56" t="s">
        <v>4</v>
      </c>
      <c r="C18" s="56" t="s">
        <v>4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  <c r="I18" s="55">
        <v>0.2</v>
      </c>
      <c r="J18" s="55">
        <v>0.3</v>
      </c>
      <c r="K18" s="50">
        <v>0.09</v>
      </c>
      <c r="L18" s="50">
        <v>0</v>
      </c>
      <c r="M18" s="72" t="s">
        <v>4</v>
      </c>
      <c r="N18" s="72" t="s">
        <v>4</v>
      </c>
      <c r="O18" s="72" t="s">
        <v>4</v>
      </c>
      <c r="P18" s="72" t="s">
        <v>4</v>
      </c>
      <c r="Q18" s="72" t="s">
        <v>4</v>
      </c>
      <c r="R18" s="72" t="s">
        <v>4</v>
      </c>
      <c r="S18" s="72" t="s">
        <v>4</v>
      </c>
      <c r="T18" s="72"/>
    </row>
    <row r="19" spans="1:20" s="5" customFormat="1" ht="18" customHeight="1">
      <c r="A19" s="54" t="s">
        <v>22</v>
      </c>
      <c r="B19" s="56">
        <v>2.7</v>
      </c>
      <c r="C19" s="56">
        <v>0.1</v>
      </c>
      <c r="D19" s="95">
        <v>0.1</v>
      </c>
      <c r="E19" s="56" t="s">
        <v>4</v>
      </c>
      <c r="F19" s="56" t="s">
        <v>4</v>
      </c>
      <c r="G19" s="56" t="s">
        <v>4</v>
      </c>
      <c r="H19" s="56" t="s">
        <v>4</v>
      </c>
      <c r="I19" s="71" t="s">
        <v>4</v>
      </c>
      <c r="J19" s="55">
        <v>0</v>
      </c>
      <c r="K19" s="50">
        <v>1.5</v>
      </c>
      <c r="L19" s="50">
        <v>0</v>
      </c>
      <c r="M19" s="50">
        <v>1.8</v>
      </c>
      <c r="N19" s="50">
        <v>1.4</v>
      </c>
      <c r="O19" s="50">
        <v>1.2</v>
      </c>
      <c r="P19" s="72" t="s">
        <v>4</v>
      </c>
      <c r="Q19" s="72" t="s">
        <v>4</v>
      </c>
      <c r="R19" s="72" t="s">
        <v>4</v>
      </c>
      <c r="S19" s="72" t="s">
        <v>4</v>
      </c>
      <c r="T19" s="72"/>
    </row>
    <row r="20" spans="1:19" s="5" customFormat="1" ht="39.75" customHeight="1">
      <c r="A20" s="54" t="s">
        <v>92</v>
      </c>
      <c r="B20" s="56">
        <v>4.2</v>
      </c>
      <c r="C20" s="56">
        <v>1.8</v>
      </c>
      <c r="D20" s="56">
        <v>1.6</v>
      </c>
      <c r="E20" s="50">
        <v>0.9</v>
      </c>
      <c r="F20" s="50">
        <v>7.5</v>
      </c>
      <c r="G20" s="50">
        <v>7.4</v>
      </c>
      <c r="H20" s="50">
        <v>0.6</v>
      </c>
      <c r="I20" s="55">
        <v>26.2</v>
      </c>
      <c r="J20" s="55">
        <v>6.8</v>
      </c>
      <c r="K20" s="50">
        <v>7.1</v>
      </c>
      <c r="L20" s="50">
        <v>6.8</v>
      </c>
      <c r="M20" s="50">
        <v>8.1</v>
      </c>
      <c r="N20" s="50">
        <v>38.3</v>
      </c>
      <c r="O20" s="50">
        <v>43.3</v>
      </c>
      <c r="P20" s="52">
        <v>59.7</v>
      </c>
      <c r="Q20" s="52">
        <v>15.4</v>
      </c>
      <c r="R20" s="52">
        <v>9.8</v>
      </c>
      <c r="S20" s="52">
        <v>1.1</v>
      </c>
    </row>
    <row r="21" spans="1:19" s="5" customFormat="1" ht="17.25" customHeight="1">
      <c r="A21" s="47" t="s">
        <v>24</v>
      </c>
      <c r="B21" s="56">
        <v>0</v>
      </c>
      <c r="C21" s="56" t="s">
        <v>4</v>
      </c>
      <c r="D21" s="56" t="s">
        <v>4</v>
      </c>
      <c r="E21" s="56" t="s">
        <v>4</v>
      </c>
      <c r="F21" s="49">
        <v>1</v>
      </c>
      <c r="G21" s="56" t="s">
        <v>4</v>
      </c>
      <c r="H21" s="56" t="s">
        <v>4</v>
      </c>
      <c r="I21" s="49">
        <v>0</v>
      </c>
      <c r="J21" s="72" t="s">
        <v>4</v>
      </c>
      <c r="K21" s="50">
        <v>0.7</v>
      </c>
      <c r="L21" s="50">
        <v>6.6</v>
      </c>
      <c r="M21" s="50">
        <v>0</v>
      </c>
      <c r="N21" s="50">
        <v>0</v>
      </c>
      <c r="O21" s="50">
        <v>0</v>
      </c>
      <c r="P21" s="52">
        <v>0.1</v>
      </c>
      <c r="Q21" s="52">
        <v>0.1</v>
      </c>
      <c r="R21" s="52">
        <v>0.8</v>
      </c>
      <c r="S21" s="52">
        <v>0.01</v>
      </c>
    </row>
    <row r="22" spans="1:19" s="5" customFormat="1" ht="17.25" customHeight="1">
      <c r="A22" s="47" t="s">
        <v>25</v>
      </c>
      <c r="B22" s="56" t="s">
        <v>4</v>
      </c>
      <c r="C22" s="56">
        <v>10.2</v>
      </c>
      <c r="D22" s="56">
        <v>18.4</v>
      </c>
      <c r="E22" s="50">
        <v>58.8</v>
      </c>
      <c r="F22" s="49">
        <v>37</v>
      </c>
      <c r="G22" s="49">
        <v>15.6</v>
      </c>
      <c r="H22" s="49">
        <v>22</v>
      </c>
      <c r="I22" s="50">
        <v>8.7</v>
      </c>
      <c r="J22" s="50">
        <v>2</v>
      </c>
      <c r="K22" s="50">
        <v>2</v>
      </c>
      <c r="L22" s="50">
        <v>0.4</v>
      </c>
      <c r="M22" s="50">
        <v>0</v>
      </c>
      <c r="N22" s="50">
        <v>0.4</v>
      </c>
      <c r="O22" s="50">
        <v>7.2</v>
      </c>
      <c r="P22" s="50">
        <v>33.7</v>
      </c>
      <c r="Q22" s="49">
        <v>44.1</v>
      </c>
      <c r="R22" s="49">
        <v>30.7</v>
      </c>
      <c r="S22" s="49">
        <v>128.2</v>
      </c>
    </row>
    <row r="23" spans="1:20" s="9" customFormat="1" ht="17.25" customHeight="1">
      <c r="A23" s="78" t="s">
        <v>10</v>
      </c>
      <c r="B23" s="87">
        <v>29.4</v>
      </c>
      <c r="C23" s="87">
        <v>33.3</v>
      </c>
      <c r="D23" s="87">
        <v>25.3</v>
      </c>
      <c r="E23" s="60">
        <v>23.5</v>
      </c>
      <c r="F23" s="60">
        <v>43.8</v>
      </c>
      <c r="G23" s="60">
        <v>29.4</v>
      </c>
      <c r="H23" s="60">
        <v>49.7</v>
      </c>
      <c r="I23" s="60">
        <v>34.8</v>
      </c>
      <c r="J23" s="60">
        <v>41.4</v>
      </c>
      <c r="K23" s="60">
        <v>37.8</v>
      </c>
      <c r="L23" s="60">
        <v>26.7</v>
      </c>
      <c r="M23" s="60">
        <v>86.2</v>
      </c>
      <c r="N23" s="60">
        <v>47.1</v>
      </c>
      <c r="O23" s="60">
        <v>63.3</v>
      </c>
      <c r="P23" s="59">
        <v>27.1</v>
      </c>
      <c r="Q23" s="59">
        <v>30.5</v>
      </c>
      <c r="R23" s="59">
        <v>97.7</v>
      </c>
      <c r="S23" s="59">
        <v>78</v>
      </c>
      <c r="T23" s="5"/>
    </row>
    <row r="24" spans="1:19" s="5" customFormat="1" ht="12.75">
      <c r="A24" s="61"/>
      <c r="B24" s="61"/>
      <c r="C24" s="61"/>
      <c r="D24" s="75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s="5" customFormat="1" ht="12.75">
      <c r="A25" s="50"/>
      <c r="B25" s="50"/>
      <c r="C25" s="50"/>
      <c r="D25" s="9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Y12" sqref="Y12"/>
    </sheetView>
  </sheetViews>
  <sheetFormatPr defaultColWidth="9.00390625" defaultRowHeight="21.75" customHeight="1"/>
  <cols>
    <col min="1" max="1" width="19.625" style="135" customWidth="1"/>
    <col min="2" max="2" width="7.25390625" style="135" customWidth="1"/>
    <col min="3" max="4" width="7.75390625" style="135" customWidth="1"/>
    <col min="5" max="7" width="7.625" style="135" customWidth="1"/>
    <col min="8" max="8" width="7.375" style="135" customWidth="1"/>
    <col min="9" max="10" width="7.625" style="135" customWidth="1"/>
    <col min="11" max="11" width="7.125" style="135" customWidth="1"/>
    <col min="12" max="12" width="7.375" style="135" customWidth="1"/>
    <col min="13" max="13" width="6.75390625" style="135" customWidth="1"/>
    <col min="14" max="15" width="7.375" style="135" customWidth="1"/>
    <col min="16" max="17" width="7.125" style="135" customWidth="1"/>
    <col min="18" max="19" width="7.75390625" style="135" customWidth="1"/>
    <col min="20" max="16384" width="9.125" style="11" customWidth="1"/>
  </cols>
  <sheetData>
    <row r="1" ht="21.75" customHeight="1">
      <c r="A1" s="134" t="s">
        <v>125</v>
      </c>
    </row>
    <row r="2" spans="1:19" ht="11.25" customHeight="1">
      <c r="A2" s="136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5" customHeight="1">
      <c r="A3" s="138"/>
      <c r="B3" s="139">
        <v>1999</v>
      </c>
      <c r="C3" s="139">
        <v>2005</v>
      </c>
      <c r="D3" s="139">
        <v>2006</v>
      </c>
      <c r="E3" s="140">
        <v>2007</v>
      </c>
      <c r="F3" s="140">
        <v>2008</v>
      </c>
      <c r="G3" s="140">
        <v>2009</v>
      </c>
      <c r="H3" s="141">
        <v>2010</v>
      </c>
      <c r="I3" s="140">
        <v>2011</v>
      </c>
      <c r="J3" s="142">
        <v>2012</v>
      </c>
      <c r="K3" s="143">
        <v>2013</v>
      </c>
      <c r="L3" s="142">
        <v>2014</v>
      </c>
      <c r="M3" s="143">
        <v>2015</v>
      </c>
      <c r="N3" s="143">
        <v>2016</v>
      </c>
      <c r="O3" s="143">
        <v>2017</v>
      </c>
      <c r="P3" s="143">
        <v>2018</v>
      </c>
      <c r="Q3" s="143">
        <v>2019</v>
      </c>
      <c r="R3" s="143">
        <v>2020</v>
      </c>
      <c r="S3" s="143">
        <v>2021</v>
      </c>
    </row>
    <row r="4" spans="1:20" s="8" customFormat="1" ht="20.25" customHeight="1">
      <c r="A4" s="144" t="s">
        <v>11</v>
      </c>
      <c r="B4" s="145">
        <v>19549</v>
      </c>
      <c r="C4" s="145">
        <v>14891.8</v>
      </c>
      <c r="D4" s="145">
        <v>14536.4</v>
      </c>
      <c r="E4" s="146">
        <v>14835.3</v>
      </c>
      <c r="F4" s="146">
        <v>11892.7</v>
      </c>
      <c r="G4" s="146">
        <v>11143.9</v>
      </c>
      <c r="H4" s="146">
        <v>12189.7</v>
      </c>
      <c r="I4" s="146">
        <v>15368.7</v>
      </c>
      <c r="J4" s="146">
        <v>15343.9</v>
      </c>
      <c r="K4" s="146">
        <v>14011.3</v>
      </c>
      <c r="L4" s="146">
        <v>14857.7</v>
      </c>
      <c r="M4" s="146">
        <v>13758.8</v>
      </c>
      <c r="N4" s="146">
        <v>13449</v>
      </c>
      <c r="O4" s="146">
        <v>15429.5</v>
      </c>
      <c r="P4" s="146">
        <v>15728</v>
      </c>
      <c r="Q4" s="147">
        <v>15384.2</v>
      </c>
      <c r="R4" s="147">
        <v>15756.8</v>
      </c>
      <c r="S4" s="147">
        <v>16820.9</v>
      </c>
      <c r="T4" s="150"/>
    </row>
    <row r="5" spans="1:20" s="8" customFormat="1" ht="20.25" customHeight="1">
      <c r="A5" s="148" t="s">
        <v>36</v>
      </c>
      <c r="B5" s="149">
        <v>13159</v>
      </c>
      <c r="C5" s="149">
        <v>14891.6</v>
      </c>
      <c r="D5" s="149">
        <v>14527.2</v>
      </c>
      <c r="E5" s="150">
        <v>14831.7</v>
      </c>
      <c r="F5" s="150">
        <v>11790.3</v>
      </c>
      <c r="G5" s="150">
        <v>11092.3</v>
      </c>
      <c r="H5" s="150">
        <v>12073.9</v>
      </c>
      <c r="I5" s="150">
        <v>15194.8</v>
      </c>
      <c r="J5" s="150">
        <v>15166.6</v>
      </c>
      <c r="K5" s="150">
        <v>14011.3</v>
      </c>
      <c r="L5" s="150">
        <v>14571.5</v>
      </c>
      <c r="M5" s="150">
        <v>13029.5</v>
      </c>
      <c r="N5" s="150">
        <v>13118.3</v>
      </c>
      <c r="O5" s="150">
        <v>15429.5</v>
      </c>
      <c r="P5" s="150">
        <v>15728</v>
      </c>
      <c r="Q5" s="151">
        <v>15115</v>
      </c>
      <c r="R5" s="151">
        <v>15404.2</v>
      </c>
      <c r="S5" s="151">
        <v>15138</v>
      </c>
      <c r="T5" s="150"/>
    </row>
    <row r="6" spans="1:20" s="8" customFormat="1" ht="20.25" customHeight="1">
      <c r="A6" s="148" t="s">
        <v>37</v>
      </c>
      <c r="B6" s="149">
        <v>6390</v>
      </c>
      <c r="C6" s="149">
        <v>0.2</v>
      </c>
      <c r="D6" s="149">
        <v>9.2</v>
      </c>
      <c r="E6" s="150">
        <v>3.6</v>
      </c>
      <c r="F6" s="150">
        <v>102.4</v>
      </c>
      <c r="G6" s="150">
        <v>51.6</v>
      </c>
      <c r="H6" s="150">
        <v>115.8</v>
      </c>
      <c r="I6" s="150">
        <v>173.9</v>
      </c>
      <c r="J6" s="150">
        <v>177.3</v>
      </c>
      <c r="K6" s="150">
        <v>0</v>
      </c>
      <c r="L6" s="150">
        <v>286.2</v>
      </c>
      <c r="M6" s="150">
        <v>729.3</v>
      </c>
      <c r="N6" s="150">
        <v>330.7</v>
      </c>
      <c r="O6" s="152">
        <v>0</v>
      </c>
      <c r="P6" s="150">
        <v>0</v>
      </c>
      <c r="Q6" s="151">
        <v>269.2</v>
      </c>
      <c r="R6" s="151">
        <v>352.6</v>
      </c>
      <c r="S6" s="151">
        <v>1682.9</v>
      </c>
      <c r="T6" s="150"/>
    </row>
    <row r="7" spans="1:21" s="8" customFormat="1" ht="20.25" customHeight="1">
      <c r="A7" s="144" t="s">
        <v>14</v>
      </c>
      <c r="B7" s="145">
        <v>19549</v>
      </c>
      <c r="C7" s="145">
        <v>14891.8</v>
      </c>
      <c r="D7" s="145">
        <v>14536.400000000001</v>
      </c>
      <c r="E7" s="146">
        <v>14835.3</v>
      </c>
      <c r="F7" s="146">
        <v>11892.7</v>
      </c>
      <c r="G7" s="146">
        <v>11143.9</v>
      </c>
      <c r="H7" s="146">
        <v>12189.7</v>
      </c>
      <c r="I7" s="146">
        <v>15368.7</v>
      </c>
      <c r="J7" s="146">
        <v>15343.9</v>
      </c>
      <c r="K7" s="146">
        <f>K8+K19+K20</f>
        <v>14011.3</v>
      </c>
      <c r="L7" s="146">
        <v>14857.7</v>
      </c>
      <c r="M7" s="146">
        <v>13758.8</v>
      </c>
      <c r="N7" s="146">
        <v>13449.000000000002</v>
      </c>
      <c r="O7" s="146">
        <v>15429.5</v>
      </c>
      <c r="P7" s="146">
        <v>15728</v>
      </c>
      <c r="Q7" s="147">
        <v>15384.2</v>
      </c>
      <c r="R7" s="147">
        <v>15756.8</v>
      </c>
      <c r="S7" s="147">
        <v>16820.9</v>
      </c>
      <c r="T7" s="150"/>
      <c r="U7" s="150"/>
    </row>
    <row r="8" spans="1:20" s="8" customFormat="1" ht="20.25" customHeight="1">
      <c r="A8" s="148" t="s">
        <v>38</v>
      </c>
      <c r="B8" s="149">
        <v>7506</v>
      </c>
      <c r="C8" s="149">
        <v>7095.5</v>
      </c>
      <c r="D8" s="149">
        <v>7192.2</v>
      </c>
      <c r="E8" s="150">
        <v>7672.7</v>
      </c>
      <c r="F8" s="150">
        <v>7334</v>
      </c>
      <c r="G8" s="150">
        <v>7134.5</v>
      </c>
      <c r="H8" s="150">
        <v>7447.3</v>
      </c>
      <c r="I8" s="150">
        <v>9131.8</v>
      </c>
      <c r="J8" s="151">
        <v>10143</v>
      </c>
      <c r="K8" s="150">
        <v>10510.8</v>
      </c>
      <c r="L8" s="150">
        <v>11327</v>
      </c>
      <c r="M8" s="150">
        <v>10907.4</v>
      </c>
      <c r="N8" s="150">
        <v>10594.7</v>
      </c>
      <c r="O8" s="150">
        <v>11369.7</v>
      </c>
      <c r="P8" s="150">
        <v>12159.3</v>
      </c>
      <c r="Q8" s="150">
        <v>12599.5</v>
      </c>
      <c r="R8" s="150">
        <f>R10+R11</f>
        <v>12710</v>
      </c>
      <c r="S8" s="150">
        <f>S10+S11</f>
        <v>13534.5</v>
      </c>
      <c r="T8" s="150"/>
    </row>
    <row r="9" spans="1:20" s="8" customFormat="1" ht="13.5" customHeight="1">
      <c r="A9" s="148" t="s">
        <v>39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</row>
    <row r="10" spans="1:20" s="8" customFormat="1" ht="25.5" customHeight="1">
      <c r="A10" s="153" t="s">
        <v>17</v>
      </c>
      <c r="B10" s="149">
        <v>105</v>
      </c>
      <c r="C10" s="149">
        <v>211.3</v>
      </c>
      <c r="D10" s="149">
        <v>275.9</v>
      </c>
      <c r="E10" s="150">
        <v>255.7</v>
      </c>
      <c r="F10" s="150">
        <v>217.5</v>
      </c>
      <c r="G10" s="150">
        <v>229.2</v>
      </c>
      <c r="H10" s="150">
        <v>238.4</v>
      </c>
      <c r="I10" s="150">
        <v>233.3</v>
      </c>
      <c r="J10" s="150">
        <v>235.2</v>
      </c>
      <c r="K10" s="150">
        <v>231.3</v>
      </c>
      <c r="L10" s="150">
        <v>261.2</v>
      </c>
      <c r="M10" s="150">
        <v>243.7</v>
      </c>
      <c r="N10" s="150">
        <v>167.4</v>
      </c>
      <c r="O10" s="150">
        <v>178.8</v>
      </c>
      <c r="P10" s="150">
        <v>193.7</v>
      </c>
      <c r="Q10" s="150">
        <v>156.9</v>
      </c>
      <c r="R10" s="150">
        <v>195.9</v>
      </c>
      <c r="S10" s="150">
        <v>166.9</v>
      </c>
      <c r="T10" s="150"/>
    </row>
    <row r="11" spans="1:20" s="8" customFormat="1" ht="27.75" customHeight="1">
      <c r="A11" s="153" t="s">
        <v>40</v>
      </c>
      <c r="B11" s="149">
        <v>7401</v>
      </c>
      <c r="C11" s="149">
        <v>6884.2</v>
      </c>
      <c r="D11" s="149">
        <v>6916.3</v>
      </c>
      <c r="E11" s="150">
        <v>7417</v>
      </c>
      <c r="F11" s="150">
        <v>7116.5</v>
      </c>
      <c r="G11" s="150">
        <v>6905.3</v>
      </c>
      <c r="H11" s="150">
        <v>7208.9</v>
      </c>
      <c r="I11" s="151">
        <v>8898.5</v>
      </c>
      <c r="J11" s="151">
        <v>9907.8</v>
      </c>
      <c r="K11" s="150">
        <v>10279.5</v>
      </c>
      <c r="L11" s="151">
        <v>11065.8</v>
      </c>
      <c r="M11" s="150">
        <v>10663.7</v>
      </c>
      <c r="N11" s="150">
        <v>10427.3</v>
      </c>
      <c r="O11" s="150">
        <v>11190.9</v>
      </c>
      <c r="P11" s="150">
        <v>11965.6</v>
      </c>
      <c r="Q11" s="150">
        <v>12442.5995</v>
      </c>
      <c r="R11" s="150">
        <v>12514.1</v>
      </c>
      <c r="S11" s="150">
        <v>13367.6</v>
      </c>
      <c r="T11" s="150"/>
    </row>
    <row r="12" spans="1:20" s="8" customFormat="1" ht="14.25" customHeight="1">
      <c r="A12" s="148" t="s">
        <v>39</v>
      </c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s="8" customFormat="1" ht="24.75" customHeight="1">
      <c r="A13" s="154" t="s">
        <v>20</v>
      </c>
      <c r="B13" s="149">
        <v>1188</v>
      </c>
      <c r="C13" s="149">
        <v>1873.9</v>
      </c>
      <c r="D13" s="149">
        <v>1768.6</v>
      </c>
      <c r="E13" s="150">
        <v>1848.2</v>
      </c>
      <c r="F13" s="150">
        <v>1855.7</v>
      </c>
      <c r="G13" s="150">
        <v>1702.4</v>
      </c>
      <c r="H13" s="150">
        <v>1710.5</v>
      </c>
      <c r="I13" s="150">
        <v>1941.7</v>
      </c>
      <c r="J13" s="151">
        <v>1938.3</v>
      </c>
      <c r="K13" s="150">
        <v>1958.3</v>
      </c>
      <c r="L13" s="150">
        <v>1876.9</v>
      </c>
      <c r="M13" s="150">
        <v>2080</v>
      </c>
      <c r="N13" s="150">
        <v>1850</v>
      </c>
      <c r="O13" s="150">
        <v>1839.9</v>
      </c>
      <c r="P13" s="150">
        <v>2427.9</v>
      </c>
      <c r="Q13" s="150">
        <v>2214.6</v>
      </c>
      <c r="R13" s="150">
        <v>1667.3</v>
      </c>
      <c r="S13" s="150">
        <v>2109.1</v>
      </c>
      <c r="T13" s="150"/>
    </row>
    <row r="14" spans="1:20" s="8" customFormat="1" ht="38.25" customHeight="1">
      <c r="A14" s="154" t="s">
        <v>26</v>
      </c>
      <c r="B14" s="149">
        <v>211</v>
      </c>
      <c r="C14" s="149">
        <v>59</v>
      </c>
      <c r="D14" s="149">
        <v>58.9</v>
      </c>
      <c r="E14" s="150">
        <v>107.6</v>
      </c>
      <c r="F14" s="150">
        <v>171.6</v>
      </c>
      <c r="G14" s="150">
        <v>191.4</v>
      </c>
      <c r="H14" s="150">
        <v>53.5</v>
      </c>
      <c r="I14" s="150">
        <v>58.2</v>
      </c>
      <c r="J14" s="151">
        <v>47.1</v>
      </c>
      <c r="K14" s="150">
        <v>81.5</v>
      </c>
      <c r="L14" s="150">
        <v>64.6</v>
      </c>
      <c r="M14" s="150">
        <v>310.3</v>
      </c>
      <c r="N14" s="150">
        <v>126.8</v>
      </c>
      <c r="O14" s="150">
        <v>105</v>
      </c>
      <c r="P14" s="151">
        <v>183.2</v>
      </c>
      <c r="Q14" s="151">
        <v>61.2</v>
      </c>
      <c r="R14" s="151">
        <v>69.7</v>
      </c>
      <c r="S14" s="151">
        <v>74.3</v>
      </c>
      <c r="T14" s="150"/>
    </row>
    <row r="15" spans="1:20" s="8" customFormat="1" ht="24" customHeight="1">
      <c r="A15" s="154" t="s">
        <v>41</v>
      </c>
      <c r="B15" s="149">
        <v>116</v>
      </c>
      <c r="C15" s="149">
        <v>85.4</v>
      </c>
      <c r="D15" s="149">
        <v>54.2</v>
      </c>
      <c r="E15" s="150">
        <v>63.5</v>
      </c>
      <c r="F15" s="150">
        <v>39.5</v>
      </c>
      <c r="G15" s="150">
        <v>52.4</v>
      </c>
      <c r="H15" s="150">
        <v>129.8</v>
      </c>
      <c r="I15" s="150">
        <v>185.6</v>
      </c>
      <c r="J15" s="151">
        <v>316.6</v>
      </c>
      <c r="K15" s="150">
        <v>41.6</v>
      </c>
      <c r="L15" s="150">
        <v>231.8</v>
      </c>
      <c r="M15" s="150">
        <v>174.3</v>
      </c>
      <c r="N15" s="150">
        <v>44.9</v>
      </c>
      <c r="O15" s="151">
        <v>45.8</v>
      </c>
      <c r="P15" s="150">
        <v>44.3</v>
      </c>
      <c r="Q15" s="150">
        <v>31.4</v>
      </c>
      <c r="R15" s="150">
        <v>16.9</v>
      </c>
      <c r="S15" s="150">
        <v>22.8</v>
      </c>
      <c r="T15" s="150"/>
    </row>
    <row r="16" spans="1:20" s="8" customFormat="1" ht="39" customHeight="1">
      <c r="A16" s="154" t="s">
        <v>89</v>
      </c>
      <c r="B16" s="149">
        <v>1117</v>
      </c>
      <c r="C16" s="149">
        <v>654.8</v>
      </c>
      <c r="D16" s="149">
        <v>544.4</v>
      </c>
      <c r="E16" s="150">
        <v>591.8</v>
      </c>
      <c r="F16" s="150">
        <v>593.8</v>
      </c>
      <c r="G16" s="150">
        <v>605.1</v>
      </c>
      <c r="H16" s="150">
        <v>377</v>
      </c>
      <c r="I16" s="150">
        <v>259.3</v>
      </c>
      <c r="J16" s="151">
        <v>222.3</v>
      </c>
      <c r="K16" s="150">
        <v>254</v>
      </c>
      <c r="L16" s="150">
        <v>247.6</v>
      </c>
      <c r="M16" s="150">
        <v>225.3</v>
      </c>
      <c r="N16" s="150">
        <v>227</v>
      </c>
      <c r="O16" s="150">
        <v>219.4</v>
      </c>
      <c r="P16" s="150">
        <v>223.1</v>
      </c>
      <c r="Q16" s="150">
        <v>177.5</v>
      </c>
      <c r="R16" s="150">
        <v>187</v>
      </c>
      <c r="S16" s="150">
        <v>190.2</v>
      </c>
      <c r="T16" s="150"/>
    </row>
    <row r="17" spans="1:20" s="8" customFormat="1" ht="58.5" customHeight="1">
      <c r="A17" s="154" t="s">
        <v>42</v>
      </c>
      <c r="B17" s="149">
        <v>4365</v>
      </c>
      <c r="C17" s="149">
        <v>4138.6</v>
      </c>
      <c r="D17" s="149">
        <v>4431.5</v>
      </c>
      <c r="E17" s="150">
        <v>4700.5</v>
      </c>
      <c r="F17" s="150">
        <v>4378.8</v>
      </c>
      <c r="G17" s="150">
        <v>4322.7</v>
      </c>
      <c r="H17" s="150">
        <v>4882.9</v>
      </c>
      <c r="I17" s="150">
        <v>6394.6</v>
      </c>
      <c r="J17" s="151">
        <v>7340.5</v>
      </c>
      <c r="K17" s="150">
        <v>7870.1</v>
      </c>
      <c r="L17" s="150">
        <v>8588.2</v>
      </c>
      <c r="M17" s="150">
        <v>7796.6</v>
      </c>
      <c r="N17" s="150">
        <v>8079.4</v>
      </c>
      <c r="O17" s="150">
        <v>8881.4</v>
      </c>
      <c r="P17" s="150">
        <v>8918.8</v>
      </c>
      <c r="Q17" s="150">
        <v>9804.6</v>
      </c>
      <c r="R17" s="150">
        <v>10427.5</v>
      </c>
      <c r="S17" s="150">
        <v>10827</v>
      </c>
      <c r="T17" s="150"/>
    </row>
    <row r="18" spans="1:20" s="8" customFormat="1" ht="27.75" customHeight="1">
      <c r="A18" s="154" t="s">
        <v>87</v>
      </c>
      <c r="B18" s="149">
        <v>404</v>
      </c>
      <c r="C18" s="149">
        <v>72.5</v>
      </c>
      <c r="D18" s="149">
        <v>58.7</v>
      </c>
      <c r="E18" s="150">
        <v>105.4</v>
      </c>
      <c r="F18" s="150">
        <v>77.1</v>
      </c>
      <c r="G18" s="150">
        <v>31.3</v>
      </c>
      <c r="H18" s="150">
        <v>55.2</v>
      </c>
      <c r="I18" s="150">
        <v>59.1</v>
      </c>
      <c r="J18" s="151">
        <v>42.7</v>
      </c>
      <c r="K18" s="150">
        <v>74</v>
      </c>
      <c r="L18" s="150">
        <v>56.7</v>
      </c>
      <c r="M18" s="150">
        <v>77.3</v>
      </c>
      <c r="N18" s="150">
        <v>99.2</v>
      </c>
      <c r="O18" s="151">
        <v>99.4</v>
      </c>
      <c r="P18" s="151">
        <v>168.3</v>
      </c>
      <c r="Q18" s="151">
        <v>153.3</v>
      </c>
      <c r="R18" s="151">
        <v>145.7</v>
      </c>
      <c r="S18" s="151">
        <v>144.5</v>
      </c>
      <c r="T18" s="150"/>
    </row>
    <row r="19" spans="1:20" s="8" customFormat="1" ht="26.25" customHeight="1">
      <c r="A19" s="155" t="s">
        <v>43</v>
      </c>
      <c r="B19" s="149">
        <v>3747</v>
      </c>
      <c r="C19" s="149">
        <v>5135</v>
      </c>
      <c r="D19" s="149">
        <v>4661.7</v>
      </c>
      <c r="E19" s="150">
        <v>4583.3</v>
      </c>
      <c r="F19" s="150">
        <v>3690.2</v>
      </c>
      <c r="G19" s="150">
        <v>2758.3</v>
      </c>
      <c r="H19" s="150">
        <v>2914.8</v>
      </c>
      <c r="I19" s="150">
        <v>3389.2</v>
      </c>
      <c r="J19" s="150">
        <v>3360.6</v>
      </c>
      <c r="K19" s="150">
        <v>3123.5</v>
      </c>
      <c r="L19" s="150">
        <v>3458.3</v>
      </c>
      <c r="M19" s="150">
        <v>2667.6</v>
      </c>
      <c r="N19" s="150">
        <v>2655.2</v>
      </c>
      <c r="O19" s="150">
        <v>2844.5</v>
      </c>
      <c r="P19" s="150">
        <v>2814.1</v>
      </c>
      <c r="Q19" s="150">
        <v>2513.6</v>
      </c>
      <c r="R19" s="150">
        <v>2744.9</v>
      </c>
      <c r="S19" s="150">
        <v>2738.4</v>
      </c>
      <c r="T19" s="150"/>
    </row>
    <row r="20" spans="1:20" s="8" customFormat="1" ht="20.25" customHeight="1">
      <c r="A20" s="156" t="s">
        <v>8</v>
      </c>
      <c r="B20" s="157">
        <v>8296</v>
      </c>
      <c r="C20" s="157">
        <v>2661.3</v>
      </c>
      <c r="D20" s="157">
        <v>2682.5</v>
      </c>
      <c r="E20" s="158">
        <v>2579.3</v>
      </c>
      <c r="F20" s="158">
        <v>868.5</v>
      </c>
      <c r="G20" s="158">
        <v>1251.1</v>
      </c>
      <c r="H20" s="158">
        <v>1827.6</v>
      </c>
      <c r="I20" s="151">
        <v>2847.7</v>
      </c>
      <c r="J20" s="151">
        <v>1840.3</v>
      </c>
      <c r="K20" s="150">
        <v>377</v>
      </c>
      <c r="L20" s="150">
        <v>72.4</v>
      </c>
      <c r="M20" s="150">
        <v>183.8</v>
      </c>
      <c r="N20" s="150">
        <v>199.1</v>
      </c>
      <c r="O20" s="150">
        <v>1215.3</v>
      </c>
      <c r="P20" s="150">
        <v>754.6</v>
      </c>
      <c r="Q20" s="150">
        <v>271.1</v>
      </c>
      <c r="R20" s="150">
        <v>301.9</v>
      </c>
      <c r="S20" s="150">
        <v>547.9</v>
      </c>
      <c r="T20" s="150"/>
    </row>
    <row r="21" spans="1:19" s="8" customFormat="1" ht="11.2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s="8" customFormat="1" ht="21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 s="8" customFormat="1" ht="21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  <row r="24" spans="1:19" s="8" customFormat="1" ht="21.7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</row>
    <row r="25" spans="1:19" s="8" customFormat="1" ht="21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</row>
    <row r="26" spans="1:19" s="8" customFormat="1" ht="21.7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</row>
    <row r="27" spans="1:19" s="8" customFormat="1" ht="21.7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</row>
    <row r="28" spans="1:19" s="8" customFormat="1" ht="21.7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</row>
    <row r="29" spans="1:19" s="8" customFormat="1" ht="21.7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</row>
    <row r="30" spans="1:19" s="8" customFormat="1" ht="21.7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 s="8" customFormat="1" ht="21.7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</row>
    <row r="32" spans="1:19" s="8" customFormat="1" ht="21.7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1:19" s="8" customFormat="1" ht="21.7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</row>
    <row r="34" spans="1:19" s="8" customFormat="1" ht="21.7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1:19" s="8" customFormat="1" ht="21.7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</row>
    <row r="36" spans="1:19" s="8" customFormat="1" ht="21.7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</row>
    <row r="37" spans="1:19" s="8" customFormat="1" ht="21.7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</row>
    <row r="38" spans="1:19" s="8" customFormat="1" ht="21.7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</row>
    <row r="39" spans="1:19" s="8" customFormat="1" ht="21.7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</row>
    <row r="40" spans="1:19" s="8" customFormat="1" ht="21.7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1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C16384"/>
    </sheetView>
  </sheetViews>
  <sheetFormatPr defaultColWidth="9.00390625" defaultRowHeight="12.75"/>
  <cols>
    <col min="1" max="1" width="29.125" style="160" customWidth="1"/>
    <col min="2" max="2" width="7.25390625" style="160" customWidth="1"/>
    <col min="3" max="3" width="7.125" style="161" customWidth="1"/>
    <col min="4" max="4" width="7.375" style="161" customWidth="1"/>
    <col min="5" max="6" width="7.25390625" style="160" customWidth="1"/>
    <col min="7" max="7" width="6.625" style="160" customWidth="1"/>
    <col min="8" max="9" width="6.875" style="160" customWidth="1"/>
    <col min="10" max="10" width="6.75390625" style="160" customWidth="1"/>
    <col min="11" max="11" width="6.375" style="160" customWidth="1"/>
    <col min="12" max="12" width="6.875" style="160" customWidth="1"/>
    <col min="13" max="14" width="7.375" style="160" customWidth="1"/>
    <col min="15" max="15" width="7.00390625" style="160" customWidth="1"/>
    <col min="16" max="16" width="6.625" style="160" customWidth="1"/>
    <col min="17" max="17" width="6.125" style="160" customWidth="1"/>
    <col min="18" max="19" width="6.375" style="160" customWidth="1"/>
    <col min="20" max="16384" width="9.125" style="6" customWidth="1"/>
  </cols>
  <sheetData>
    <row r="1" spans="1:19" s="12" customFormat="1" ht="20.25" customHeight="1">
      <c r="A1" s="62" t="s">
        <v>46</v>
      </c>
      <c r="B1" s="160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8.75" customHeight="1">
      <c r="A2" s="162" t="s">
        <v>85</v>
      </c>
      <c r="B2" s="163"/>
      <c r="C2" s="164"/>
      <c r="D2" s="164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21" customHeight="1">
      <c r="A3" s="165"/>
      <c r="B3" s="166">
        <v>1999</v>
      </c>
      <c r="C3" s="166">
        <v>2005</v>
      </c>
      <c r="D3" s="166">
        <v>2006</v>
      </c>
      <c r="E3" s="167">
        <v>2007</v>
      </c>
      <c r="F3" s="167">
        <v>2008</v>
      </c>
      <c r="G3" s="167">
        <v>2009</v>
      </c>
      <c r="H3" s="168">
        <v>2010</v>
      </c>
      <c r="I3" s="167">
        <v>2011</v>
      </c>
      <c r="J3" s="169">
        <v>2012</v>
      </c>
      <c r="K3" s="170">
        <v>2013</v>
      </c>
      <c r="L3" s="169">
        <v>2014</v>
      </c>
      <c r="M3" s="170">
        <v>2015</v>
      </c>
      <c r="N3" s="170">
        <v>2016</v>
      </c>
      <c r="O3" s="170">
        <v>2017</v>
      </c>
      <c r="P3" s="170">
        <v>2018</v>
      </c>
      <c r="Q3" s="170">
        <v>2019</v>
      </c>
      <c r="R3" s="170">
        <v>2020</v>
      </c>
      <c r="S3" s="170">
        <v>2021</v>
      </c>
    </row>
    <row r="4" spans="1:20" s="5" customFormat="1" ht="18.75" customHeight="1">
      <c r="A4" s="171" t="s">
        <v>11</v>
      </c>
      <c r="B4" s="172">
        <v>3364</v>
      </c>
      <c r="C4" s="172">
        <v>3523</v>
      </c>
      <c r="D4" s="172">
        <v>3300</v>
      </c>
      <c r="E4" s="173">
        <v>3346.1</v>
      </c>
      <c r="F4" s="173">
        <v>3358.2</v>
      </c>
      <c r="G4" s="146">
        <v>3160.4</v>
      </c>
      <c r="H4" s="146">
        <v>3088.1</v>
      </c>
      <c r="I4" s="173">
        <v>3197.8</v>
      </c>
      <c r="J4" s="173">
        <v>3232.6</v>
      </c>
      <c r="K4" s="146">
        <v>2876</v>
      </c>
      <c r="L4" s="173">
        <v>3307.4</v>
      </c>
      <c r="M4" s="173">
        <v>3007.9</v>
      </c>
      <c r="N4" s="173">
        <v>2882.6</v>
      </c>
      <c r="O4" s="173">
        <v>3172.9</v>
      </c>
      <c r="P4" s="146">
        <v>3168.2</v>
      </c>
      <c r="Q4" s="146">
        <v>2852.8</v>
      </c>
      <c r="R4" s="146">
        <v>3082.5</v>
      </c>
      <c r="S4" s="146">
        <v>3138.6</v>
      </c>
      <c r="T4" s="150"/>
    </row>
    <row r="5" spans="1:20" s="5" customFormat="1" ht="18.75" customHeight="1">
      <c r="A5" s="174" t="s">
        <v>1</v>
      </c>
      <c r="B5" s="149">
        <v>3364</v>
      </c>
      <c r="C5" s="149">
        <v>3523</v>
      </c>
      <c r="D5" s="157">
        <v>3300</v>
      </c>
      <c r="E5" s="175">
        <v>3346.1</v>
      </c>
      <c r="F5" s="175">
        <v>3358.2</v>
      </c>
      <c r="G5" s="150">
        <v>3160.4</v>
      </c>
      <c r="H5" s="150">
        <v>3088.1</v>
      </c>
      <c r="I5" s="175">
        <v>3197.8</v>
      </c>
      <c r="J5" s="175">
        <v>3232.6</v>
      </c>
      <c r="K5" s="150">
        <v>2876</v>
      </c>
      <c r="L5" s="175">
        <v>3307.4</v>
      </c>
      <c r="M5" s="175">
        <v>3007.9</v>
      </c>
      <c r="N5" s="175">
        <v>2882.6</v>
      </c>
      <c r="O5" s="175">
        <v>3172.9</v>
      </c>
      <c r="P5" s="151">
        <v>3168.2</v>
      </c>
      <c r="Q5" s="151">
        <v>2852.8</v>
      </c>
      <c r="R5" s="151">
        <v>3082.5</v>
      </c>
      <c r="S5" s="151">
        <v>3138.6</v>
      </c>
      <c r="T5" s="150"/>
    </row>
    <row r="6" spans="1:20" s="5" customFormat="1" ht="18.75" customHeight="1">
      <c r="A6" s="174" t="s">
        <v>13</v>
      </c>
      <c r="B6" s="149" t="s">
        <v>4</v>
      </c>
      <c r="C6" s="149" t="s">
        <v>4</v>
      </c>
      <c r="D6" s="149" t="s">
        <v>4</v>
      </c>
      <c r="E6" s="149" t="s">
        <v>4</v>
      </c>
      <c r="F6" s="149" t="s">
        <v>4</v>
      </c>
      <c r="G6" s="149" t="s">
        <v>4</v>
      </c>
      <c r="H6" s="149" t="s">
        <v>4</v>
      </c>
      <c r="I6" s="149" t="s">
        <v>4</v>
      </c>
      <c r="J6" s="176" t="s">
        <v>4</v>
      </c>
      <c r="K6" s="176" t="s">
        <v>4</v>
      </c>
      <c r="L6" s="176" t="s">
        <v>4</v>
      </c>
      <c r="M6" s="176" t="s">
        <v>4</v>
      </c>
      <c r="N6" s="176" t="s">
        <v>4</v>
      </c>
      <c r="O6" s="176" t="s">
        <v>4</v>
      </c>
      <c r="P6" s="176" t="s">
        <v>4</v>
      </c>
      <c r="Q6" s="176" t="s">
        <v>4</v>
      </c>
      <c r="R6" s="176" t="s">
        <v>4</v>
      </c>
      <c r="S6" s="176" t="s">
        <v>4</v>
      </c>
      <c r="T6" s="150"/>
    </row>
    <row r="7" spans="1:20" s="5" customFormat="1" ht="18.75" customHeight="1">
      <c r="A7" s="174" t="s">
        <v>5</v>
      </c>
      <c r="B7" s="149" t="s">
        <v>4</v>
      </c>
      <c r="C7" s="149" t="s">
        <v>4</v>
      </c>
      <c r="D7" s="149" t="s">
        <v>4</v>
      </c>
      <c r="E7" s="149" t="s">
        <v>4</v>
      </c>
      <c r="F7" s="149" t="s">
        <v>4</v>
      </c>
      <c r="G7" s="149" t="s">
        <v>4</v>
      </c>
      <c r="H7" s="149" t="s">
        <v>4</v>
      </c>
      <c r="I7" s="149" t="s">
        <v>4</v>
      </c>
      <c r="J7" s="176" t="s">
        <v>4</v>
      </c>
      <c r="K7" s="176" t="s">
        <v>4</v>
      </c>
      <c r="L7" s="176" t="s">
        <v>4</v>
      </c>
      <c r="M7" s="176" t="s">
        <v>4</v>
      </c>
      <c r="N7" s="176" t="s">
        <v>4</v>
      </c>
      <c r="O7" s="176" t="s">
        <v>4</v>
      </c>
      <c r="P7" s="176" t="s">
        <v>4</v>
      </c>
      <c r="Q7" s="176" t="s">
        <v>4</v>
      </c>
      <c r="R7" s="176" t="s">
        <v>4</v>
      </c>
      <c r="S7" s="176" t="s">
        <v>4</v>
      </c>
      <c r="T7" s="150"/>
    </row>
    <row r="8" spans="1:20" s="5" customFormat="1" ht="18.75" customHeight="1">
      <c r="A8" s="177" t="s">
        <v>14</v>
      </c>
      <c r="B8" s="145">
        <v>3364</v>
      </c>
      <c r="C8" s="145">
        <v>3523</v>
      </c>
      <c r="D8" s="145">
        <v>3300</v>
      </c>
      <c r="E8" s="173">
        <v>3346.1</v>
      </c>
      <c r="F8" s="173">
        <v>3358.2</v>
      </c>
      <c r="G8" s="146">
        <v>3160.4</v>
      </c>
      <c r="H8" s="146">
        <v>3088.1</v>
      </c>
      <c r="I8" s="173">
        <v>3197.8</v>
      </c>
      <c r="J8" s="173">
        <v>3232.6</v>
      </c>
      <c r="K8" s="146">
        <v>2876</v>
      </c>
      <c r="L8" s="173">
        <v>3307.4</v>
      </c>
      <c r="M8" s="173">
        <v>3007.9</v>
      </c>
      <c r="N8" s="146">
        <v>2882.6</v>
      </c>
      <c r="O8" s="146">
        <v>3172.8999999999996</v>
      </c>
      <c r="P8" s="147">
        <v>3168.235</v>
      </c>
      <c r="Q8" s="147">
        <v>2852.8</v>
      </c>
      <c r="R8" s="147">
        <v>3082.5</v>
      </c>
      <c r="S8" s="147">
        <v>3138.6</v>
      </c>
      <c r="T8" s="150"/>
    </row>
    <row r="9" spans="1:20" s="5" customFormat="1" ht="18.75" customHeight="1">
      <c r="A9" s="174" t="s">
        <v>15</v>
      </c>
      <c r="B9" s="149">
        <v>2955</v>
      </c>
      <c r="C9" s="149">
        <v>2796</v>
      </c>
      <c r="D9" s="149">
        <v>2556.7999999999997</v>
      </c>
      <c r="E9" s="175">
        <v>2600.7</v>
      </c>
      <c r="F9" s="175">
        <v>2604.3</v>
      </c>
      <c r="G9" s="150">
        <v>2384.4</v>
      </c>
      <c r="H9" s="150">
        <v>2393.9</v>
      </c>
      <c r="I9" s="175">
        <v>2439.6</v>
      </c>
      <c r="J9" s="175">
        <v>2465.6</v>
      </c>
      <c r="K9" s="175">
        <v>2137.2</v>
      </c>
      <c r="L9" s="150">
        <v>2374.4</v>
      </c>
      <c r="M9" s="175">
        <v>2744.2</v>
      </c>
      <c r="N9" s="175">
        <v>2683.6</v>
      </c>
      <c r="O9" s="175">
        <v>2976.2</v>
      </c>
      <c r="P9" s="151">
        <v>2924.9</v>
      </c>
      <c r="Q9" s="151">
        <v>2636.7</v>
      </c>
      <c r="R9" s="151">
        <v>2923.1</v>
      </c>
      <c r="S9" s="151">
        <v>2927.7</v>
      </c>
      <c r="T9" s="150"/>
    </row>
    <row r="10" spans="1:20" s="5" customFormat="1" ht="15" customHeight="1">
      <c r="A10" s="178" t="s">
        <v>16</v>
      </c>
      <c r="B10" s="149"/>
      <c r="C10" s="149"/>
      <c r="D10" s="149"/>
      <c r="E10" s="175"/>
      <c r="F10" s="175"/>
      <c r="G10" s="150"/>
      <c r="H10" s="150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50"/>
    </row>
    <row r="11" spans="1:20" s="5" customFormat="1" ht="27" customHeight="1">
      <c r="A11" s="178" t="s">
        <v>17</v>
      </c>
      <c r="B11" s="149" t="s">
        <v>4</v>
      </c>
      <c r="C11" s="149" t="s">
        <v>4</v>
      </c>
      <c r="D11" s="149">
        <v>3.2</v>
      </c>
      <c r="E11" s="149" t="s">
        <v>4</v>
      </c>
      <c r="F11" s="176" t="s">
        <v>4</v>
      </c>
      <c r="G11" s="152" t="s">
        <v>4</v>
      </c>
      <c r="H11" s="152" t="s">
        <v>4</v>
      </c>
      <c r="I11" s="152" t="s">
        <v>4</v>
      </c>
      <c r="J11" s="179" t="s">
        <v>4</v>
      </c>
      <c r="K11" s="175">
        <v>53.2</v>
      </c>
      <c r="L11" s="175">
        <v>13.3</v>
      </c>
      <c r="M11" s="175">
        <v>11.5</v>
      </c>
      <c r="N11" s="176" t="s">
        <v>4</v>
      </c>
      <c r="O11" s="176" t="s">
        <v>4</v>
      </c>
      <c r="P11" s="176" t="s">
        <v>4</v>
      </c>
      <c r="Q11" s="176" t="s">
        <v>4</v>
      </c>
      <c r="R11" s="176" t="s">
        <v>4</v>
      </c>
      <c r="S11" s="176" t="s">
        <v>4</v>
      </c>
      <c r="T11" s="150"/>
    </row>
    <row r="12" spans="1:20" s="5" customFormat="1" ht="30.75" customHeight="1">
      <c r="A12" s="178" t="s">
        <v>19</v>
      </c>
      <c r="B12" s="149">
        <v>2955</v>
      </c>
      <c r="C12" s="149">
        <v>2796</v>
      </c>
      <c r="D12" s="149">
        <v>2553.6</v>
      </c>
      <c r="E12" s="175">
        <v>2600.7</v>
      </c>
      <c r="F12" s="175">
        <v>2604.3</v>
      </c>
      <c r="G12" s="150">
        <v>2384.4</v>
      </c>
      <c r="H12" s="150">
        <v>2393.9</v>
      </c>
      <c r="I12" s="175">
        <v>2439.6</v>
      </c>
      <c r="J12" s="180">
        <v>2465.6</v>
      </c>
      <c r="K12" s="150">
        <v>2084.12</v>
      </c>
      <c r="L12" s="150">
        <v>2361.1</v>
      </c>
      <c r="M12" s="175">
        <v>2732.7</v>
      </c>
      <c r="N12" s="175">
        <v>2683.6</v>
      </c>
      <c r="O12" s="175">
        <v>2976.2</v>
      </c>
      <c r="P12" s="150">
        <v>2924.9</v>
      </c>
      <c r="Q12" s="150">
        <v>2636.7</v>
      </c>
      <c r="R12" s="150">
        <v>2923.1</v>
      </c>
      <c r="S12" s="150">
        <v>2927.7</v>
      </c>
      <c r="T12" s="150"/>
    </row>
    <row r="13" spans="1:20" s="5" customFormat="1" ht="18" customHeight="1">
      <c r="A13" s="178" t="s">
        <v>16</v>
      </c>
      <c r="B13" s="149"/>
      <c r="C13" s="149"/>
      <c r="D13" s="149"/>
      <c r="E13" s="175"/>
      <c r="F13" s="175"/>
      <c r="G13" s="150"/>
      <c r="H13" s="150"/>
      <c r="I13" s="175"/>
      <c r="J13" s="180"/>
      <c r="K13" s="175"/>
      <c r="L13" s="175"/>
      <c r="M13" s="175"/>
      <c r="N13" s="175"/>
      <c r="O13" s="175"/>
      <c r="P13" s="175"/>
      <c r="Q13" s="175"/>
      <c r="R13" s="175"/>
      <c r="S13" s="175"/>
      <c r="T13" s="150"/>
    </row>
    <row r="14" spans="1:20" s="5" customFormat="1" ht="28.5" customHeight="1">
      <c r="A14" s="181" t="s">
        <v>20</v>
      </c>
      <c r="B14" s="149">
        <v>570</v>
      </c>
      <c r="C14" s="149">
        <v>410</v>
      </c>
      <c r="D14" s="149">
        <v>369.7</v>
      </c>
      <c r="E14" s="175">
        <v>381.3</v>
      </c>
      <c r="F14" s="175">
        <v>237.1</v>
      </c>
      <c r="G14" s="150">
        <v>216.5</v>
      </c>
      <c r="H14" s="150">
        <v>269.1</v>
      </c>
      <c r="I14" s="175">
        <v>168.8</v>
      </c>
      <c r="J14" s="180">
        <v>146.6</v>
      </c>
      <c r="K14" s="175">
        <v>148.3</v>
      </c>
      <c r="L14" s="150">
        <v>89</v>
      </c>
      <c r="M14" s="150">
        <v>146</v>
      </c>
      <c r="N14" s="175">
        <v>226.1</v>
      </c>
      <c r="O14" s="175">
        <v>284.6</v>
      </c>
      <c r="P14" s="182">
        <v>239.3</v>
      </c>
      <c r="Q14" s="182">
        <v>230.9</v>
      </c>
      <c r="R14" s="182">
        <v>81.3</v>
      </c>
      <c r="S14" s="182">
        <v>118.2</v>
      </c>
      <c r="T14" s="150"/>
    </row>
    <row r="15" spans="1:20" s="5" customFormat="1" ht="27.75" customHeight="1">
      <c r="A15" s="181" t="s">
        <v>26</v>
      </c>
      <c r="B15" s="149">
        <v>5</v>
      </c>
      <c r="C15" s="149">
        <v>2</v>
      </c>
      <c r="D15" s="149">
        <v>0.7</v>
      </c>
      <c r="E15" s="175">
        <v>2.8</v>
      </c>
      <c r="F15" s="150">
        <v>1</v>
      </c>
      <c r="G15" s="150">
        <v>0.4</v>
      </c>
      <c r="H15" s="150">
        <v>11.2</v>
      </c>
      <c r="I15" s="150">
        <v>4</v>
      </c>
      <c r="J15" s="179" t="s">
        <v>4</v>
      </c>
      <c r="K15" s="176" t="s">
        <v>4</v>
      </c>
      <c r="L15" s="175">
        <v>0.2</v>
      </c>
      <c r="M15" s="175">
        <v>0.5</v>
      </c>
      <c r="N15" s="175">
        <v>1.1</v>
      </c>
      <c r="O15" s="175">
        <v>5.7</v>
      </c>
      <c r="P15" s="135">
        <v>2.5</v>
      </c>
      <c r="Q15" s="135">
        <v>2.1</v>
      </c>
      <c r="R15" s="135">
        <v>3</v>
      </c>
      <c r="S15" s="135">
        <v>5.1</v>
      </c>
      <c r="T15" s="150"/>
    </row>
    <row r="16" spans="1:20" s="5" customFormat="1" ht="18" customHeight="1">
      <c r="A16" s="181" t="s">
        <v>21</v>
      </c>
      <c r="B16" s="149">
        <v>13</v>
      </c>
      <c r="C16" s="149">
        <v>16</v>
      </c>
      <c r="D16" s="149">
        <v>10.2</v>
      </c>
      <c r="E16" s="175">
        <v>11.3</v>
      </c>
      <c r="F16" s="175">
        <v>5.3</v>
      </c>
      <c r="G16" s="150">
        <v>0.4</v>
      </c>
      <c r="H16" s="152" t="s">
        <v>4</v>
      </c>
      <c r="I16" s="152" t="s">
        <v>4</v>
      </c>
      <c r="J16" s="179" t="s">
        <v>4</v>
      </c>
      <c r="K16" s="175">
        <v>0.3</v>
      </c>
      <c r="L16" s="176" t="s">
        <v>4</v>
      </c>
      <c r="M16" s="176" t="s">
        <v>4</v>
      </c>
      <c r="N16" s="176" t="s">
        <v>4</v>
      </c>
      <c r="O16" s="176" t="s">
        <v>4</v>
      </c>
      <c r="P16" s="176" t="s">
        <v>4</v>
      </c>
      <c r="Q16" s="176" t="s">
        <v>4</v>
      </c>
      <c r="R16" s="176" t="s">
        <v>4</v>
      </c>
      <c r="S16" s="176" t="s">
        <v>4</v>
      </c>
      <c r="T16" s="150"/>
    </row>
    <row r="17" spans="1:20" s="5" customFormat="1" ht="28.5" customHeight="1">
      <c r="A17" s="181" t="s">
        <v>22</v>
      </c>
      <c r="B17" s="149">
        <v>35</v>
      </c>
      <c r="C17" s="149">
        <v>2</v>
      </c>
      <c r="D17" s="149">
        <v>3.6</v>
      </c>
      <c r="E17" s="175">
        <v>3.1</v>
      </c>
      <c r="F17" s="175">
        <v>20.5</v>
      </c>
      <c r="G17" s="152" t="s">
        <v>4</v>
      </c>
      <c r="H17" s="152" t="s">
        <v>4</v>
      </c>
      <c r="I17" s="152" t="s">
        <v>4</v>
      </c>
      <c r="J17" s="180">
        <v>4.2</v>
      </c>
      <c r="K17" s="175">
        <v>1.6</v>
      </c>
      <c r="L17" s="175">
        <v>0.4</v>
      </c>
      <c r="M17" s="175">
        <v>2.8</v>
      </c>
      <c r="N17" s="175">
        <v>3.9</v>
      </c>
      <c r="O17" s="175">
        <v>0.1</v>
      </c>
      <c r="P17" s="150">
        <v>0.8</v>
      </c>
      <c r="Q17" s="151">
        <v>10.6</v>
      </c>
      <c r="R17" s="151">
        <v>0.03</v>
      </c>
      <c r="S17" s="151">
        <v>0.1</v>
      </c>
      <c r="T17" s="150"/>
    </row>
    <row r="18" spans="1:20" s="5" customFormat="1" ht="51" customHeight="1">
      <c r="A18" s="181" t="s">
        <v>70</v>
      </c>
      <c r="B18" s="149">
        <v>2250</v>
      </c>
      <c r="C18" s="149">
        <v>2366</v>
      </c>
      <c r="D18" s="149">
        <v>2169.4</v>
      </c>
      <c r="E18" s="175">
        <v>2202.2</v>
      </c>
      <c r="F18" s="175">
        <v>2340.4</v>
      </c>
      <c r="G18" s="150">
        <v>2167.1</v>
      </c>
      <c r="H18" s="150">
        <v>2113.6</v>
      </c>
      <c r="I18" s="175">
        <v>2266.8</v>
      </c>
      <c r="J18" s="180">
        <v>2314.8</v>
      </c>
      <c r="K18" s="175">
        <v>1933.9</v>
      </c>
      <c r="L18" s="175">
        <v>2271.5</v>
      </c>
      <c r="M18" s="175">
        <v>2583.4</v>
      </c>
      <c r="N18" s="175">
        <v>2452.5</v>
      </c>
      <c r="O18" s="175">
        <v>2685.8</v>
      </c>
      <c r="P18" s="150">
        <v>2682.4</v>
      </c>
      <c r="Q18" s="151">
        <v>2393.1</v>
      </c>
      <c r="R18" s="151">
        <v>2838.8</v>
      </c>
      <c r="S18" s="151">
        <v>2804.3</v>
      </c>
      <c r="T18" s="150"/>
    </row>
    <row r="19" spans="1:20" s="5" customFormat="1" ht="18.75" customHeight="1">
      <c r="A19" s="174" t="s">
        <v>24</v>
      </c>
      <c r="B19" s="149">
        <v>409</v>
      </c>
      <c r="C19" s="149">
        <v>727</v>
      </c>
      <c r="D19" s="149">
        <v>743.1</v>
      </c>
      <c r="E19" s="175">
        <v>745.4</v>
      </c>
      <c r="F19" s="175">
        <v>753.9</v>
      </c>
      <c r="G19" s="150">
        <v>776</v>
      </c>
      <c r="H19" s="150">
        <v>694.2</v>
      </c>
      <c r="I19" s="175">
        <v>758.2</v>
      </c>
      <c r="J19" s="151">
        <v>767</v>
      </c>
      <c r="K19" s="175">
        <v>738.7</v>
      </c>
      <c r="L19" s="150">
        <v>933</v>
      </c>
      <c r="M19" s="175">
        <v>263.7</v>
      </c>
      <c r="N19" s="150">
        <v>199</v>
      </c>
      <c r="O19" s="175">
        <v>196.7</v>
      </c>
      <c r="P19" s="175">
        <v>243.3</v>
      </c>
      <c r="Q19" s="150">
        <v>216.1</v>
      </c>
      <c r="R19" s="150">
        <v>159.4</v>
      </c>
      <c r="S19" s="150">
        <v>210.9</v>
      </c>
      <c r="T19" s="150"/>
    </row>
    <row r="20" spans="1:19" s="5" customFormat="1" ht="18.75" customHeight="1">
      <c r="A20" s="174" t="s">
        <v>25</v>
      </c>
      <c r="B20" s="183" t="s">
        <v>4</v>
      </c>
      <c r="C20" s="183" t="s">
        <v>4</v>
      </c>
      <c r="D20" s="183" t="s">
        <v>4</v>
      </c>
      <c r="E20" s="183" t="s">
        <v>4</v>
      </c>
      <c r="F20" s="183" t="s">
        <v>4</v>
      </c>
      <c r="G20" s="149" t="s">
        <v>4</v>
      </c>
      <c r="H20" s="149" t="s">
        <v>4</v>
      </c>
      <c r="I20" s="149" t="s">
        <v>4</v>
      </c>
      <c r="J20" s="176" t="s">
        <v>4</v>
      </c>
      <c r="K20" s="176" t="s">
        <v>4</v>
      </c>
      <c r="L20" s="176" t="s">
        <v>4</v>
      </c>
      <c r="M20" s="176" t="s">
        <v>4</v>
      </c>
      <c r="N20" s="176" t="s">
        <v>4</v>
      </c>
      <c r="O20" s="176" t="s">
        <v>4</v>
      </c>
      <c r="P20" s="176" t="s">
        <v>4</v>
      </c>
      <c r="Q20" s="176" t="s">
        <v>4</v>
      </c>
      <c r="R20" s="176" t="s">
        <v>4</v>
      </c>
      <c r="S20" s="176" t="s">
        <v>4</v>
      </c>
    </row>
    <row r="21" spans="1:19" s="9" customFormat="1" ht="18.75" customHeight="1">
      <c r="A21" s="184" t="s">
        <v>47</v>
      </c>
      <c r="B21" s="185" t="s">
        <v>4</v>
      </c>
      <c r="C21" s="185" t="s">
        <v>4</v>
      </c>
      <c r="D21" s="185" t="s">
        <v>4</v>
      </c>
      <c r="E21" s="185" t="s">
        <v>4</v>
      </c>
      <c r="F21" s="185" t="s">
        <v>4</v>
      </c>
      <c r="G21" s="157" t="s">
        <v>4</v>
      </c>
      <c r="H21" s="157" t="s">
        <v>4</v>
      </c>
      <c r="I21" s="157" t="s">
        <v>4</v>
      </c>
      <c r="J21" s="186" t="s">
        <v>4</v>
      </c>
      <c r="K21" s="186" t="s">
        <v>4</v>
      </c>
      <c r="L21" s="186" t="s">
        <v>4</v>
      </c>
      <c r="M21" s="186" t="s">
        <v>4</v>
      </c>
      <c r="N21" s="186" t="s">
        <v>4</v>
      </c>
      <c r="O21" s="186" t="s">
        <v>4</v>
      </c>
      <c r="P21" s="186" t="s">
        <v>4</v>
      </c>
      <c r="Q21" s="186" t="s">
        <v>4</v>
      </c>
      <c r="R21" s="186" t="s">
        <v>4</v>
      </c>
      <c r="S21" s="186" t="s">
        <v>4</v>
      </c>
    </row>
    <row r="22" spans="1:19" s="5" customFormat="1" ht="10.5" customHeigh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</row>
    <row r="23" spans="1:19" s="5" customFormat="1" ht="12.7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</row>
    <row r="24" spans="1:19" s="5" customFormat="1" ht="12.75">
      <c r="A24" s="188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</row>
    <row r="25" spans="1:19" s="5" customFormat="1" ht="12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</row>
    <row r="26" spans="1:19" s="5" customFormat="1" ht="12.7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</row>
    <row r="27" spans="1:19" s="5" customFormat="1" ht="12.7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</row>
    <row r="28" spans="1:19" s="5" customFormat="1" ht="12.7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</row>
    <row r="29" spans="1:19" s="5" customFormat="1" ht="12.7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</row>
    <row r="30" spans="1:19" s="5" customFormat="1" ht="12.7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</row>
    <row r="31" spans="1:19" s="5" customFormat="1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  <row r="32" spans="1:19" s="5" customFormat="1" ht="12.7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1:19" s="5" customFormat="1" ht="12.7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</row>
    <row r="34" spans="1:19" s="5" customFormat="1" ht="12.7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s="5" customFormat="1" ht="12.7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s="5" customFormat="1" ht="12.7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</row>
    <row r="37" spans="1:19" s="5" customFormat="1" ht="12.7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</row>
    <row r="38" spans="1:19" s="5" customFormat="1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</row>
    <row r="39" spans="1:19" s="5" customFormat="1" ht="12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</row>
    <row r="40" spans="1:19" s="5" customFormat="1" ht="12.7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</row>
    <row r="41" spans="1:19" s="5" customFormat="1" ht="12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</row>
    <row r="42" spans="1:19" s="5" customFormat="1" ht="12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</row>
    <row r="43" spans="1:19" s="5" customFormat="1" ht="12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1:19" s="5" customFormat="1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s="5" customFormat="1" ht="12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</row>
    <row r="46" spans="1:19" s="5" customFormat="1" ht="12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</row>
    <row r="47" spans="1:19" s="5" customFormat="1" ht="12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</row>
    <row r="48" spans="1:19" s="5" customFormat="1" ht="12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</row>
    <row r="49" spans="1:19" s="5" customFormat="1" ht="12.7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1:19" s="5" customFormat="1" ht="12.7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spans="1:19" s="5" customFormat="1" ht="12.7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</row>
  </sheetData>
  <sheetProtection/>
  <hyperlinks>
    <hyperlink ref="A1" r:id="rId1" display="_ftn1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Chabishova</cp:lastModifiedBy>
  <cp:lastPrinted>2022-12-21T03:45:56Z</cp:lastPrinted>
  <dcterms:created xsi:type="dcterms:W3CDTF">2007-09-04T12:03:07Z</dcterms:created>
  <dcterms:modified xsi:type="dcterms:W3CDTF">2022-12-28T03:28:24Z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