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0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<sst xmlns="http://schemas.openxmlformats.org/spreadsheetml/2006/main" count="448" uniqueCount="264">
  <si>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</si>
  <si>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</si>
  <si>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</si>
  <si>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</si>
  <si>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</si>
  <si>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</si>
  <si>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</si>
  <si>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</si>
  <si>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</si>
  <si>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</si>
  <si>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</si>
  <si>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</si>
  <si>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</si>
  <si>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</si>
  <si>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</si>
  <si>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</si>
  <si>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</si>
  <si>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</si>
  <si>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</si>
  <si>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</si>
  <si>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</si>
  <si>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</si>
  <si>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</si>
  <si>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</si>
  <si>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</si>
  <si>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</si>
  <si>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</si>
  <si>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</si>
  <si>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</si>
  <si>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</si>
  <si>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</si>
  <si>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</si>
  <si>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</si>
  <si>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</si>
  <si>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</si>
  <si>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</si>
  <si>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</si>
  <si>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</si>
  <si>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</si>
  <si>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</si>
  <si>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</si>
  <si>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</si>
  <si>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</si>
  <si>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</si>
  <si>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</si>
  <si>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</si>
  <si>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</si>
  <si>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</si>
  <si>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</si>
  <si>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</si>
  <si>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</si>
  <si>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</si>
  <si>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</si>
  <si>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</si>
  <si>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</si>
  <si>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</si>
  <si>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</si>
  <si>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</si>
  <si>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</si>
  <si>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</si>
  <si>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</si>
  <si>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</si>
  <si>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</si>
  <si>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</si>
  <si>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</si>
  <si>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</si>
  <si>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</si>
  <si>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</si>
  <si>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</si>
  <si>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</si>
  <si>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</si>
  <si>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</si>
  <si>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</si>
  <si>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</si>
  <si>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</si>
  <si>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</si>
  <si>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</si>
  <si>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</si>
  <si>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</si>
  <si>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>производство плодово-овощных консервов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</si>
  <si>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</si>
  <si>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</si>
  <si>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</si>
  <si>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</si>
  <si>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</si>
  <si>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</si>
  <si>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</si>
  <si>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</si>
  <si>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</si>
  <si>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</si>
  <si>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</si>
  <si>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</si>
  <si>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</si>
  <si>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</si>
  <si>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</si>
  <si>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</si>
  <si>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</si>
  <si>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</si>
  <si>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</si>
  <si>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</si>
  <si>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</si>
  <si>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</si>
  <si>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</si>
  <si>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</si>
  <si>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</si>
  <si>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</si>
  <si>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</si>
  <si>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</si>
  <si>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</si>
  <si>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</si>
  <si>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</si>
  <si>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</si>
  <si>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</si>
  <si>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</si>
  <si>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</si>
  <si>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</si>
  <si>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</si>
  <si>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</si>
  <si>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</si>
  <si>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</si>
  <si>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</si>
  <si>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</si>
  <si>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</si>
  <si>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</si>
  <si>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</si>
  <si>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</si>
  <si>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</si>
  <si>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</si>
  <si>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</si>
  <si>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</si>
  <si>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</si>
  <si>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</si>
  <si>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</si>
  <si>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</si>
  <si>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</si>
  <si>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</si>
  <si>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</si>
  <si>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</si>
  <si>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</si>
  <si>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</si>
  <si>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</si>
  <si>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</si>
  <si>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</si>
  <si>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</si>
  <si>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</si>
  <si>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</si>
  <si>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</si>
  <si>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</si>
  <si>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</si>
  <si>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</si>
  <si>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</si>
  <si>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</si>
  <si>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</si>
  <si>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</si>
  <si>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</si>
  <si>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</si>
  <si>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</si>
  <si>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</si>
  <si>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</si>
  <si>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</si>
  <si>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</si>
  <si>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</si>
  <si>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</si>
  <si>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</si>
  <si>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 xml:space="preserve">   (тысяч. сомов)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</si>
  <si>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</si>
  <si>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</si>
  <si>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</si>
  <si>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</si>
  <si>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</si>
  <si>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</si>
  <si>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</si>
  <si>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</si>
  <si>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</si>
  <si>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</si>
  <si>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  из нее:
  просроченная  задолженность</t>
  </si>
  <si>
    <t xml:space="preserve">        анын ичинен: 
   мөөнөтү өткөн карыз</t>
  </si>
  <si>
    <t xml:space="preserve">                              (млн.сом)</t>
  </si>
  <si>
    <t xml:space="preserve">  (млн. сомов)</t>
  </si>
  <si>
    <t xml:space="preserve">                              (адам)</t>
  </si>
  <si>
    <t>Число получателей, человек</t>
  </si>
  <si>
    <t>Сумма выданных кредитов,
 млн.сомов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</si>
  <si>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</si>
  <si>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</si>
  <si>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</si>
  <si>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</si>
  <si>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</si>
  <si>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</si>
  <si>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</si>
  <si>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</si>
  <si>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</si>
  <si>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</si>
  <si>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</si>
  <si>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</si>
  <si>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</si>
  <si>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</si>
  <si>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</si>
  <si>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</si>
  <si>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</si>
  <si>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</si>
  <si>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</si>
  <si>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</si>
  <si>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(млн. сомов)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</si>
  <si>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</si>
  <si>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</si>
  <si>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</si>
  <si>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</si>
  <si>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</si>
  <si>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</si>
  <si>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 xml:space="preserve">    (млн. сом)</t>
  </si>
  <si>
    <t>Бишкек 2020</t>
  </si>
  <si>
    <t>Средний размер кредита на одного получателя 
 тысяч сомов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</si>
  <si>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</si>
  <si>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</si>
  <si>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</si>
  <si>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</si>
  <si>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тысяч сомов</t>
    </r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</si>
  <si>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</si>
  <si>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</si>
  <si>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</si>
  <si>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</si>
  <si>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</si>
  <si>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-</t>
  </si>
  <si>
    <t xml:space="preserve">Объем микрокредитов, выданных 
  населению в январе-сентябре 2020 года </t>
  </si>
  <si>
    <t xml:space="preserve">  Число получателей микрокредитов
     в январе-сентябре 2020 года</t>
  </si>
  <si>
    <t>Средневзвешенная годовая процентная ставка по микрокредитам, выданным в январе-сентябре 2020 года</t>
  </si>
  <si>
    <t>4-таблица. 2020-жылдын 1-октябрына карата калктын
                      алган микрокредиттер боюнча карызы</t>
  </si>
  <si>
    <t>Задолженность населения по полученным микрокредитам по состоянию на 1 октября 2020 года</t>
  </si>
  <si>
    <t>5-таблица. 2020-жылдын 1-октябрына карата карызы бар
                      микрокредит алуучулардын саны</t>
  </si>
  <si>
    <t>Число получателей микрокредитов, имеющих задолженность по состоянию на 1 октября 2020 года</t>
  </si>
  <si>
    <t>6-таблица. 2020-жылдын 1-октябрына карата микрокредиттер
                      боюнча карыздын 1 алуучуга туура келген орточо өлчөмү</t>
  </si>
  <si>
    <t>Размер задолженности по микрокредитам, в среднем на 1 получателя по состоянию на 1 октября 2020 года</t>
  </si>
  <si>
    <t>Цель получения микрокредитов населением в январе-сентябре 2020 года</t>
  </si>
  <si>
    <t>Источники средств кредитования населения в январе-сентябре 2020 года</t>
  </si>
  <si>
    <t xml:space="preserve">Микрокредитование населения по территории
  в январе-сентябре 2020 года </t>
  </si>
  <si>
    <t xml:space="preserve">        Возвратность микрокредитов  
         в  январе-сентябре 2020 года</t>
  </si>
  <si>
    <t>2020-жылдын январь-сентябрындагы</t>
  </si>
  <si>
    <t>1-таблица. 2020-жылдын январь-сентябрындагы калкка 
                     берилген микрокредиттердин көлөмү</t>
  </si>
  <si>
    <t xml:space="preserve">2-таблица. 2020-жылдын январь-сентябрындагы
                      микрокредит алуучулардын саны  </t>
  </si>
  <si>
    <t>7-таблица. 2020-жылдын январь-сентябрындагы калктын алган 
                      микрокредиттеринин алуу максаты</t>
  </si>
  <si>
    <t>Задолженность по кредитам по состоянию на 1 октября 2020 года, 
млн.сомов</t>
  </si>
  <si>
    <t>2020-жылдын 1-октябрына карата кредиттер боюнча карыздар, 
млн. сом</t>
  </si>
  <si>
    <t xml:space="preserve">8-таблица. 2020-жылдын январь-сентябрындагы калкка
                      микрокредиттерди берүү каражаттарынын булактары </t>
  </si>
  <si>
    <t>9-таблица. 2020-жылдын январь-сентябрындагы аймактар боюнча
                      калкка микрокредиттердин берилиши</t>
  </si>
  <si>
    <r>
      <t xml:space="preserve">2020-жылдын 1-октябрына карата карыздар
</t>
    </r>
    <r>
      <rPr>
        <b/>
        <i/>
        <sz val="9"/>
        <rFont val="Times New Roman"/>
        <family val="1"/>
      </rPr>
      <t>Задолженность по состоянию на 1 октября 2020 года</t>
    </r>
  </si>
  <si>
    <t>10-таблица. 2020-жылдын январь-сентябрындагы аймактар боюнча аялдарга микрокредиттердин берилиши</t>
  </si>
  <si>
    <t>11-таблица. 2020-жылдын январь-сентябрындагы
                        микрокредиттердин кайтарылышы</t>
  </si>
  <si>
    <t>Финансы статистикасы бөлүмү</t>
  </si>
  <si>
    <t>Микрокредитование женщин по территории  
 в январе-сентябре 2020 года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</si>
  <si>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</si>
  <si>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</si>
  <si>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</si>
  <si>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</si>
  <si>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</si>
  <si>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t>Потенциалдуу чыгымдарды жабуу үчүн резервдин эсебинен
 чыгарылган кредиттер</t>
  </si>
  <si>
    <t>Уровень возвратности микрокредитов в соответствии 
с установленными сроками, в процентах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</si>
  <si>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</si>
  <si>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</si>
  <si>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</si>
  <si>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t xml:space="preserve">       Төраганын биринчи орун басары                                                                                                     Н. Чуйков</t>
  </si>
  <si>
    <r>
      <t xml:space="preserve">                    </t>
    </r>
    <r>
      <rPr>
        <b/>
        <sz val="14"/>
        <rFont val="Times New Roman Cyr"/>
        <family val="0"/>
      </rPr>
      <t xml:space="preserve">  Кыргыз  Республикасынын Улуттук статистика комитети </t>
    </r>
  </si>
  <si>
    <t xml:space="preserve">               Национальный статистический комитет Кыргызской Республики</t>
  </si>
  <si>
    <t xml:space="preserve"> в январе-сентябре 2020 года</t>
  </si>
  <si>
    <t>3-таблица. 2020-жылдын январь-сентябрында берилген 
                  микрокредиттердин орточо өлчөнгөн жылдык пайыздык коюму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</si>
</sst>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3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179" fontId="13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3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9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179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 indent="6"/>
    </xf>
    <xf numFmtId="3" fontId="8" fillId="0" borderId="0" xfId="0" applyNumberFormat="1" applyFont="1" applyBorder="1" applyAlignment="1">
      <alignment horizontal="right" indent="6"/>
    </xf>
    <xf numFmtId="3" fontId="8" fillId="0" borderId="11" xfId="0" applyNumberFormat="1" applyFont="1" applyBorder="1" applyAlignment="1">
      <alignment horizontal="right" indent="6"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3" fontId="13" fillId="0" borderId="10" xfId="0" applyNumberFormat="1" applyFont="1" applyBorder="1" applyAlignment="1">
      <alignment horizontal="right" indent="4"/>
    </xf>
    <xf numFmtId="3" fontId="8" fillId="0" borderId="0" xfId="0" applyNumberFormat="1" applyFont="1" applyBorder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 indent="3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179" fontId="8" fillId="0" borderId="0" xfId="0" applyNumberFormat="1" applyFont="1" applyAlignment="1">
      <alignment horizontal="right" indent="5"/>
    </xf>
    <xf numFmtId="179" fontId="8" fillId="0" borderId="11" xfId="0" applyNumberFormat="1" applyFont="1" applyBorder="1" applyAlignment="1">
      <alignment horizontal="right" indent="5"/>
    </xf>
    <xf numFmtId="179" fontId="8" fillId="0" borderId="0" xfId="0" applyNumberFormat="1" applyFont="1" applyBorder="1" applyAlignment="1">
      <alignment horizontal="right" indent="5"/>
    </xf>
    <xf numFmtId="0" fontId="10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1" fillId="0" borderId="0" xfId="0" applyFont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Alignment="1" applyProtection="1">
      <alignment horizontal="left" wrapText="1" indent="8"/>
      <protection locked="0"/>
    </xf>
    <xf numFmtId="0" fontId="10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314325</xdr:colOff>
      <xdr:row>3</xdr:row>
      <xdr:rowOff>85725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31"/>
  <sheetViews>
    <sheetView tabSelected="1" zoomScalePageLayoutView="0" workbookViewId="0" topLeftCell="A1">
      <selection activeCell="A18" sqref="A18:M18"/>
    </sheetView>
  </sheetViews>
  <sheetFormatPr defaultColWidth="9.00390625" defaultRowHeight="12.75"/>
  <sheetData>
    <row r="2" spans="1:13" ht="21" customHeight="1">
      <c r="A2" s="240" t="s">
        <v>260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2:12" ht="22.5" customHeight="1">
      <c r="B3" s="241" t="s">
        <v>261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12" spans="1:13" ht="18.75">
      <c r="A12" s="242" t="s">
        <v>236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1:13" ht="20.25" customHeight="1">
      <c r="A13" s="242" t="s">
        <v>128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1:13" ht="18.75">
      <c r="A14" s="243" t="s">
        <v>129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</row>
    <row r="15" spans="1:13" ht="18.7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</row>
    <row r="16" spans="1:13" ht="19.5" customHeight="1">
      <c r="A16" s="244" t="s">
        <v>76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</row>
    <row r="17" spans="1:13" ht="19.5" customHeight="1">
      <c r="A17" s="244" t="s">
        <v>86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</row>
    <row r="18" spans="1:13" ht="19.5" customHeight="1">
      <c r="A18" s="244" t="s">
        <v>262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</row>
    <row r="31" ht="16.5">
      <c r="G31" s="245" t="s">
        <v>210</v>
      </c>
    </row>
  </sheetData>
  <sheetProtection/>
  <mergeCells count="7">
    <mergeCell ref="A17:M17"/>
    <mergeCell ref="A18:M18"/>
    <mergeCell ref="B3:L3"/>
    <mergeCell ref="A12:M12"/>
    <mergeCell ref="A13:M13"/>
    <mergeCell ref="A14:M14"/>
    <mergeCell ref="A16:M16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K30" sqref="K30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03" t="s">
        <v>243</v>
      </c>
      <c r="B1" s="203"/>
      <c r="C1" s="203"/>
      <c r="D1" s="203"/>
      <c r="E1" s="203"/>
      <c r="F1" s="202" t="s">
        <v>234</v>
      </c>
      <c r="G1" s="202"/>
      <c r="H1" s="202"/>
    </row>
    <row r="2" spans="2:5" ht="12" customHeight="1" thickBot="1">
      <c r="B2" s="53"/>
      <c r="E2" s="40"/>
    </row>
    <row r="3" spans="1:8" s="30" customFormat="1" ht="52.5" customHeight="1">
      <c r="A3" s="207"/>
      <c r="B3" s="217" t="s">
        <v>197</v>
      </c>
      <c r="C3" s="224"/>
      <c r="D3" s="217" t="s">
        <v>198</v>
      </c>
      <c r="E3" s="217" t="s">
        <v>216</v>
      </c>
      <c r="F3" s="217" t="s">
        <v>244</v>
      </c>
      <c r="G3" s="217"/>
      <c r="H3" s="221"/>
    </row>
    <row r="4" spans="1:8" s="30" customFormat="1" ht="36">
      <c r="A4" s="220"/>
      <c r="B4" s="148" t="s">
        <v>196</v>
      </c>
      <c r="C4" s="148" t="s">
        <v>157</v>
      </c>
      <c r="D4" s="218"/>
      <c r="E4" s="218"/>
      <c r="F4" s="148" t="s">
        <v>196</v>
      </c>
      <c r="G4" s="148" t="s">
        <v>157</v>
      </c>
      <c r="H4" s="222"/>
    </row>
    <row r="5" spans="1:8" s="49" customFormat="1" ht="43.5" customHeight="1" thickBot="1">
      <c r="A5" s="208"/>
      <c r="B5" s="147" t="s">
        <v>158</v>
      </c>
      <c r="C5" s="147" t="s">
        <v>126</v>
      </c>
      <c r="D5" s="219"/>
      <c r="E5" s="219"/>
      <c r="F5" s="147" t="s">
        <v>158</v>
      </c>
      <c r="G5" s="147" t="s">
        <v>126</v>
      </c>
      <c r="H5" s="223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111</v>
      </c>
      <c r="B7" s="173">
        <v>544926</v>
      </c>
      <c r="C7" s="172">
        <v>23410.673</v>
      </c>
      <c r="D7" s="172">
        <v>100</v>
      </c>
      <c r="E7" s="172">
        <v>42.961</v>
      </c>
      <c r="F7" s="173">
        <v>504694</v>
      </c>
      <c r="G7" s="172">
        <v>21942.541</v>
      </c>
      <c r="H7" s="127" t="s">
        <v>195</v>
      </c>
      <c r="J7" s="183"/>
    </row>
    <row r="8" spans="1:10" ht="7.5" customHeight="1">
      <c r="A8" s="55"/>
      <c r="B8" s="171"/>
      <c r="C8" s="166"/>
      <c r="D8" s="166"/>
      <c r="E8" s="166"/>
      <c r="F8" s="171"/>
      <c r="G8" s="166"/>
      <c r="H8" s="108"/>
      <c r="J8" s="183"/>
    </row>
    <row r="9" spans="1:10" s="112" customFormat="1" ht="15" customHeight="1">
      <c r="A9" s="111" t="s">
        <v>110</v>
      </c>
      <c r="B9" s="171">
        <v>58015</v>
      </c>
      <c r="C9" s="166">
        <v>1949.318</v>
      </c>
      <c r="D9" s="166">
        <v>8.327</v>
      </c>
      <c r="E9" s="166">
        <v>33.6</v>
      </c>
      <c r="F9" s="171">
        <v>50334</v>
      </c>
      <c r="G9" s="166">
        <v>1372.769</v>
      </c>
      <c r="H9" s="125" t="s">
        <v>35</v>
      </c>
      <c r="J9" s="183"/>
    </row>
    <row r="10" spans="1:10" s="112" customFormat="1" ht="15" customHeight="1">
      <c r="A10" s="111" t="s">
        <v>104</v>
      </c>
      <c r="B10" s="171">
        <v>99619</v>
      </c>
      <c r="C10" s="166">
        <v>3687.119</v>
      </c>
      <c r="D10" s="166">
        <v>15.75</v>
      </c>
      <c r="E10" s="166">
        <v>37.012</v>
      </c>
      <c r="F10" s="171">
        <v>89270</v>
      </c>
      <c r="G10" s="166">
        <v>2872.715</v>
      </c>
      <c r="H10" s="125" t="s">
        <v>36</v>
      </c>
      <c r="J10" s="183"/>
    </row>
    <row r="11" spans="1:10" s="112" customFormat="1" ht="15" customHeight="1">
      <c r="A11" s="111" t="s">
        <v>117</v>
      </c>
      <c r="B11" s="171">
        <v>55473</v>
      </c>
      <c r="C11" s="166">
        <v>2475.129</v>
      </c>
      <c r="D11" s="166">
        <v>10.573</v>
      </c>
      <c r="E11" s="166">
        <v>44.619</v>
      </c>
      <c r="F11" s="171">
        <v>55338</v>
      </c>
      <c r="G11" s="166">
        <v>2432.689</v>
      </c>
      <c r="H11" s="125" t="s">
        <v>37</v>
      </c>
      <c r="J11" s="183"/>
    </row>
    <row r="12" spans="1:10" s="112" customFormat="1" ht="15" customHeight="1">
      <c r="A12" s="111" t="s">
        <v>105</v>
      </c>
      <c r="B12" s="171">
        <v>38274</v>
      </c>
      <c r="C12" s="166">
        <v>1716.937</v>
      </c>
      <c r="D12" s="166">
        <v>7.334</v>
      </c>
      <c r="E12" s="166">
        <v>44.859</v>
      </c>
      <c r="F12" s="171">
        <v>36045</v>
      </c>
      <c r="G12" s="166">
        <v>1517.213</v>
      </c>
      <c r="H12" s="125" t="s">
        <v>38</v>
      </c>
      <c r="J12" s="183"/>
    </row>
    <row r="13" spans="1:10" s="112" customFormat="1" ht="15" customHeight="1">
      <c r="A13" s="111" t="s">
        <v>106</v>
      </c>
      <c r="B13" s="171">
        <v>140371</v>
      </c>
      <c r="C13" s="166">
        <v>5221.615</v>
      </c>
      <c r="D13" s="166">
        <v>22.304</v>
      </c>
      <c r="E13" s="166">
        <v>37.199</v>
      </c>
      <c r="F13" s="171">
        <v>118193</v>
      </c>
      <c r="G13" s="166">
        <v>4190.381</v>
      </c>
      <c r="H13" s="125" t="s">
        <v>39</v>
      </c>
      <c r="J13" s="183"/>
    </row>
    <row r="14" spans="1:10" s="112" customFormat="1" ht="15" customHeight="1">
      <c r="A14" s="111" t="s">
        <v>107</v>
      </c>
      <c r="B14" s="171">
        <v>19904</v>
      </c>
      <c r="C14" s="166">
        <v>800.189</v>
      </c>
      <c r="D14" s="166">
        <v>3.418</v>
      </c>
      <c r="E14" s="166">
        <v>40.202</v>
      </c>
      <c r="F14" s="171">
        <v>19683</v>
      </c>
      <c r="G14" s="166">
        <v>654.844</v>
      </c>
      <c r="H14" s="125" t="s">
        <v>40</v>
      </c>
      <c r="J14" s="183"/>
    </row>
    <row r="15" spans="1:10" s="112" customFormat="1" ht="15" customHeight="1">
      <c r="A15" s="111" t="s">
        <v>118</v>
      </c>
      <c r="B15" s="171">
        <v>56289</v>
      </c>
      <c r="C15" s="166">
        <v>3073.845</v>
      </c>
      <c r="D15" s="166">
        <v>13.13</v>
      </c>
      <c r="E15" s="166">
        <v>54.608</v>
      </c>
      <c r="F15" s="171">
        <v>57930</v>
      </c>
      <c r="G15" s="166">
        <v>3202.093</v>
      </c>
      <c r="H15" s="125" t="s">
        <v>41</v>
      </c>
      <c r="J15" s="183"/>
    </row>
    <row r="16" spans="1:10" s="112" customFormat="1" ht="15" customHeight="1">
      <c r="A16" s="111" t="s">
        <v>108</v>
      </c>
      <c r="B16" s="171">
        <v>55601</v>
      </c>
      <c r="C16" s="166">
        <v>3470.006</v>
      </c>
      <c r="D16" s="166">
        <v>14.822</v>
      </c>
      <c r="E16" s="166">
        <v>62.409</v>
      </c>
      <c r="F16" s="171">
        <v>58455</v>
      </c>
      <c r="G16" s="166">
        <v>4724.053</v>
      </c>
      <c r="H16" s="125" t="s">
        <v>42</v>
      </c>
      <c r="J16" s="183"/>
    </row>
    <row r="17" spans="1:10" s="112" customFormat="1" ht="15" customHeight="1" thickBot="1">
      <c r="A17" s="124" t="s">
        <v>127</v>
      </c>
      <c r="B17" s="165">
        <v>21380</v>
      </c>
      <c r="C17" s="164">
        <v>1016.516</v>
      </c>
      <c r="D17" s="164">
        <v>4.342</v>
      </c>
      <c r="E17" s="164">
        <v>47.545</v>
      </c>
      <c r="F17" s="165">
        <v>19446</v>
      </c>
      <c r="G17" s="164">
        <v>975.784</v>
      </c>
      <c r="H17" s="126" t="s">
        <v>89</v>
      </c>
      <c r="J17" s="183"/>
    </row>
    <row r="19" ht="12.75">
      <c r="A19" s="152"/>
    </row>
    <row r="20" ht="12.75">
      <c r="A20" s="153"/>
    </row>
    <row r="26" spans="3:8" ht="12.75">
      <c r="C26" s="156"/>
      <c r="D26" s="156"/>
      <c r="E26" s="156"/>
      <c r="F26" s="156"/>
      <c r="G26" s="156"/>
      <c r="H26" s="156"/>
    </row>
    <row r="27" spans="3:8" ht="12.75">
      <c r="C27" s="156"/>
      <c r="D27" s="156"/>
      <c r="E27" s="156"/>
      <c r="F27" s="156"/>
      <c r="G27" s="156"/>
      <c r="H27" s="156"/>
    </row>
    <row r="28" spans="3:8" ht="12.75">
      <c r="C28" s="156"/>
      <c r="D28" s="156"/>
      <c r="E28" s="156"/>
      <c r="F28" s="156"/>
      <c r="G28" s="156"/>
      <c r="H28" s="156"/>
    </row>
    <row r="29" spans="3:8" ht="12.75">
      <c r="C29" s="156"/>
      <c r="D29" s="156"/>
      <c r="E29" s="156"/>
      <c r="F29" s="156"/>
      <c r="G29" s="156"/>
      <c r="H29" s="156"/>
    </row>
    <row r="30" spans="3:8" ht="12.75">
      <c r="C30" s="156"/>
      <c r="D30" s="156"/>
      <c r="E30" s="156"/>
      <c r="F30" s="156"/>
      <c r="G30" s="156"/>
      <c r="H30" s="156"/>
    </row>
    <row r="31" spans="3:8" ht="12.75">
      <c r="C31" s="156"/>
      <c r="D31" s="156"/>
      <c r="E31" s="156"/>
      <c r="F31" s="156"/>
      <c r="G31" s="156"/>
      <c r="H31" s="156"/>
    </row>
    <row r="32" spans="3:8" ht="12.75">
      <c r="C32" s="156"/>
      <c r="D32" s="156"/>
      <c r="E32" s="156"/>
      <c r="F32" s="156"/>
      <c r="G32" s="156"/>
      <c r="H32" s="156"/>
    </row>
    <row r="33" spans="3:8" ht="12.75">
      <c r="C33" s="156"/>
      <c r="D33" s="156"/>
      <c r="E33" s="156"/>
      <c r="F33" s="156"/>
      <c r="G33" s="156"/>
      <c r="H33" s="156"/>
    </row>
    <row r="34" spans="3:8" ht="12.75">
      <c r="C34" s="156"/>
      <c r="D34" s="156"/>
      <c r="E34" s="156"/>
      <c r="F34" s="156"/>
      <c r="G34" s="156"/>
      <c r="H34" s="156"/>
    </row>
    <row r="35" spans="3:8" ht="12.75">
      <c r="C35" s="156"/>
      <c r="D35" s="156"/>
      <c r="E35" s="156"/>
      <c r="F35" s="156"/>
      <c r="G35" s="156"/>
      <c r="H35" s="156"/>
    </row>
    <row r="36" spans="3:8" ht="12.75">
      <c r="C36" s="156"/>
      <c r="D36" s="156"/>
      <c r="E36" s="156"/>
      <c r="F36" s="156"/>
      <c r="G36" s="156"/>
      <c r="H36" s="156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X47"/>
  <sheetViews>
    <sheetView workbookViewId="0" topLeftCell="A1">
      <selection activeCell="C26" sqref="C26:D26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03" t="s">
        <v>245</v>
      </c>
      <c r="B1" s="203"/>
      <c r="C1" s="228" t="s">
        <v>248</v>
      </c>
      <c r="D1" s="228"/>
    </row>
    <row r="2" spans="1:3" s="75" customFormat="1" ht="15" customHeight="1" thickBot="1">
      <c r="A2" s="137" t="s">
        <v>199</v>
      </c>
      <c r="B2" s="138"/>
      <c r="C2" s="159" t="s">
        <v>163</v>
      </c>
    </row>
    <row r="3" spans="1:4" ht="15" customHeight="1">
      <c r="A3" s="229"/>
      <c r="B3" s="101" t="s">
        <v>113</v>
      </c>
      <c r="C3" s="151" t="s">
        <v>112</v>
      </c>
      <c r="D3" s="231"/>
    </row>
    <row r="4" spans="1:4" s="49" customFormat="1" ht="15" customHeight="1" thickBot="1">
      <c r="A4" s="230"/>
      <c r="B4" s="149" t="s">
        <v>96</v>
      </c>
      <c r="C4" s="150" t="s">
        <v>83</v>
      </c>
      <c r="D4" s="232"/>
    </row>
    <row r="5" spans="1:4" ht="15" customHeight="1">
      <c r="A5" s="39" t="s">
        <v>111</v>
      </c>
      <c r="B5" s="179">
        <v>544926</v>
      </c>
      <c r="C5" s="186">
        <v>307651</v>
      </c>
      <c r="D5" s="97" t="s">
        <v>82</v>
      </c>
    </row>
    <row r="6" spans="1:4" ht="5.25" customHeight="1">
      <c r="A6" s="38"/>
      <c r="B6" s="180"/>
      <c r="C6" s="187"/>
      <c r="D6" s="128"/>
    </row>
    <row r="7" spans="1:4" ht="13.5" customHeight="1">
      <c r="A7" s="115" t="s">
        <v>110</v>
      </c>
      <c r="B7" s="180">
        <v>58015</v>
      </c>
      <c r="C7" s="187">
        <v>29828</v>
      </c>
      <c r="D7" s="125" t="s">
        <v>35</v>
      </c>
    </row>
    <row r="8" spans="1:4" ht="13.5" customHeight="1">
      <c r="A8" s="115" t="s">
        <v>104</v>
      </c>
      <c r="B8" s="180">
        <v>99619</v>
      </c>
      <c r="C8" s="187">
        <v>58494</v>
      </c>
      <c r="D8" s="125" t="s">
        <v>36</v>
      </c>
    </row>
    <row r="9" spans="1:4" ht="13.5" customHeight="1">
      <c r="A9" s="115" t="s">
        <v>117</v>
      </c>
      <c r="B9" s="180">
        <v>55473</v>
      </c>
      <c r="C9" s="187">
        <v>32365</v>
      </c>
      <c r="D9" s="125" t="s">
        <v>37</v>
      </c>
    </row>
    <row r="10" spans="1:4" ht="13.5" customHeight="1">
      <c r="A10" s="115" t="s">
        <v>105</v>
      </c>
      <c r="B10" s="180">
        <v>38274</v>
      </c>
      <c r="C10" s="187">
        <v>23601</v>
      </c>
      <c r="D10" s="125" t="s">
        <v>38</v>
      </c>
    </row>
    <row r="11" spans="1:4" ht="13.5" customHeight="1">
      <c r="A11" s="115" t="s">
        <v>106</v>
      </c>
      <c r="B11" s="180">
        <v>140371</v>
      </c>
      <c r="C11" s="187">
        <v>77004</v>
      </c>
      <c r="D11" s="125" t="s">
        <v>39</v>
      </c>
    </row>
    <row r="12" spans="1:4" ht="13.5" customHeight="1">
      <c r="A12" s="115" t="s">
        <v>107</v>
      </c>
      <c r="B12" s="180">
        <v>19904</v>
      </c>
      <c r="C12" s="187">
        <v>11730</v>
      </c>
      <c r="D12" s="125" t="s">
        <v>40</v>
      </c>
    </row>
    <row r="13" spans="1:4" ht="13.5" customHeight="1">
      <c r="A13" s="115" t="s">
        <v>118</v>
      </c>
      <c r="B13" s="180">
        <v>56289</v>
      </c>
      <c r="C13" s="187">
        <v>31995</v>
      </c>
      <c r="D13" s="125" t="s">
        <v>41</v>
      </c>
    </row>
    <row r="14" spans="1:4" ht="13.5" customHeight="1">
      <c r="A14" s="115" t="s">
        <v>108</v>
      </c>
      <c r="B14" s="180">
        <v>55601</v>
      </c>
      <c r="C14" s="187">
        <v>31605</v>
      </c>
      <c r="D14" s="125" t="s">
        <v>252</v>
      </c>
    </row>
    <row r="15" spans="1:4" ht="13.5" customHeight="1" thickBot="1">
      <c r="A15" s="133" t="s">
        <v>109</v>
      </c>
      <c r="B15" s="181">
        <v>21380</v>
      </c>
      <c r="C15" s="188">
        <v>11029</v>
      </c>
      <c r="D15" s="126" t="s">
        <v>253</v>
      </c>
    </row>
    <row r="16" spans="1:4" ht="8.25" customHeight="1">
      <c r="A16" s="115"/>
      <c r="B16" s="54"/>
      <c r="C16" s="143"/>
      <c r="D16" s="125"/>
    </row>
    <row r="17" spans="1:4" ht="30.75" customHeight="1">
      <c r="A17" s="203" t="s">
        <v>246</v>
      </c>
      <c r="B17" s="203"/>
      <c r="C17" s="204" t="s">
        <v>235</v>
      </c>
      <c r="D17" s="204"/>
    </row>
    <row r="18" spans="1:4" s="75" customFormat="1" ht="13.5" customHeight="1" thickBot="1">
      <c r="A18" s="142" t="s">
        <v>209</v>
      </c>
      <c r="B18" s="84"/>
      <c r="C18" s="76" t="s">
        <v>202</v>
      </c>
      <c r="D18" s="95"/>
    </row>
    <row r="19" spans="1:4" ht="27" customHeight="1" thickBot="1">
      <c r="A19" s="134"/>
      <c r="B19" s="135" t="s">
        <v>200</v>
      </c>
      <c r="C19" s="136"/>
      <c r="D19" s="185"/>
    </row>
    <row r="20" spans="1:4" ht="15.75" customHeight="1">
      <c r="A20" s="57" t="s">
        <v>201</v>
      </c>
      <c r="B20" s="235">
        <v>15767.754</v>
      </c>
      <c r="C20" s="131" t="s">
        <v>159</v>
      </c>
      <c r="D20" s="129"/>
    </row>
    <row r="21" spans="1:4" ht="15" customHeight="1">
      <c r="A21" s="130" t="s">
        <v>123</v>
      </c>
      <c r="B21" s="235">
        <v>22487.593</v>
      </c>
      <c r="C21" s="131" t="s">
        <v>160</v>
      </c>
      <c r="D21" s="129"/>
    </row>
    <row r="22" spans="1:4" ht="24.75" customHeight="1">
      <c r="A22" s="57" t="s">
        <v>254</v>
      </c>
      <c r="B22" s="235">
        <v>81.698</v>
      </c>
      <c r="C22" s="233" t="s">
        <v>251</v>
      </c>
      <c r="D22" s="233"/>
    </row>
    <row r="23" spans="1:4" ht="15.75" customHeight="1" thickBot="1">
      <c r="A23" s="86" t="s">
        <v>249</v>
      </c>
      <c r="B23" s="236">
        <v>14680.653</v>
      </c>
      <c r="C23" s="226" t="s">
        <v>250</v>
      </c>
      <c r="D23" s="226"/>
    </row>
    <row r="24" spans="1:4" ht="9" customHeight="1">
      <c r="A24" s="43"/>
      <c r="B24" s="176"/>
      <c r="C24" s="109"/>
      <c r="D24" s="31"/>
    </row>
    <row r="25" spans="1:3" ht="12.75" customHeight="1">
      <c r="A25" s="29" t="s">
        <v>120</v>
      </c>
      <c r="B25" s="176"/>
      <c r="C25" s="139" t="s">
        <v>121</v>
      </c>
    </row>
    <row r="26" spans="1:4" ht="24" customHeight="1">
      <c r="A26" s="132" t="s">
        <v>256</v>
      </c>
      <c r="B26" s="237">
        <f>B23/B20*100</f>
        <v>93.10554312300916</v>
      </c>
      <c r="C26" s="227" t="s">
        <v>255</v>
      </c>
      <c r="D26" s="227"/>
    </row>
    <row r="27" spans="1:3" ht="15" customHeight="1">
      <c r="A27" s="132"/>
      <c r="B27" s="52"/>
      <c r="C27" s="140"/>
    </row>
    <row r="28" spans="1:4" ht="23.25" customHeight="1">
      <c r="A28" s="225" t="s">
        <v>257</v>
      </c>
      <c r="B28" s="225"/>
      <c r="C28" s="225"/>
      <c r="D28" s="225"/>
    </row>
    <row r="29" spans="1:4" ht="23.25" customHeight="1">
      <c r="A29" s="227" t="s">
        <v>258</v>
      </c>
      <c r="B29" s="227"/>
      <c r="C29" s="227"/>
      <c r="D29" s="227"/>
    </row>
    <row r="30" spans="1:4" ht="17.25" customHeight="1">
      <c r="A30" s="140"/>
      <c r="B30" s="140"/>
      <c r="C30" s="140"/>
      <c r="D30" s="140"/>
    </row>
    <row r="31" spans="1:128" ht="15.75" customHeight="1">
      <c r="A31" s="238" t="s">
        <v>259</v>
      </c>
      <c r="B31" s="238"/>
      <c r="C31" s="238"/>
      <c r="D31" s="238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84" t="s">
        <v>247</v>
      </c>
      <c r="B33" s="36"/>
      <c r="C33" s="36"/>
      <c r="E33" s="158"/>
      <c r="F33" s="36"/>
      <c r="G33" s="36"/>
      <c r="I33" s="158"/>
      <c r="J33" s="36"/>
      <c r="K33" s="36"/>
      <c r="M33" s="158"/>
      <c r="N33" s="36"/>
      <c r="O33" s="36"/>
      <c r="Q33" s="158"/>
      <c r="R33" s="36"/>
      <c r="S33" s="36"/>
      <c r="U33" s="158"/>
      <c r="V33" s="36"/>
      <c r="W33" s="36"/>
      <c r="Y33" s="158"/>
      <c r="Z33" s="36"/>
      <c r="AA33" s="36"/>
      <c r="AC33" s="158"/>
      <c r="AD33" s="36"/>
      <c r="AE33" s="36"/>
      <c r="AG33" s="158"/>
      <c r="AH33" s="36"/>
      <c r="AI33" s="36"/>
      <c r="AK33" s="158"/>
      <c r="AL33" s="36"/>
      <c r="AM33" s="36"/>
      <c r="AO33" s="158"/>
      <c r="AP33" s="36"/>
      <c r="AQ33" s="36"/>
      <c r="AS33" s="158"/>
      <c r="AT33" s="36"/>
      <c r="AU33" s="36"/>
      <c r="AW33" s="158"/>
      <c r="AX33" s="36"/>
      <c r="AY33" s="36"/>
      <c r="BA33" s="158"/>
      <c r="BB33" s="36"/>
      <c r="BC33" s="36"/>
      <c r="BE33" s="158"/>
      <c r="BF33" s="36"/>
      <c r="BG33" s="36"/>
      <c r="BI33" s="158"/>
      <c r="BJ33" s="36"/>
      <c r="BK33" s="36"/>
      <c r="BM33" s="158"/>
      <c r="BN33" s="36"/>
      <c r="BO33" s="36"/>
      <c r="BQ33" s="158"/>
      <c r="BR33" s="36"/>
      <c r="BS33" s="36"/>
      <c r="BU33" s="158"/>
      <c r="BV33" s="36"/>
      <c r="BW33" s="36"/>
      <c r="BY33" s="158"/>
      <c r="BZ33" s="36"/>
      <c r="CA33" s="36"/>
      <c r="CC33" s="158"/>
      <c r="CD33" s="36"/>
      <c r="CE33" s="36"/>
      <c r="CG33" s="158"/>
      <c r="CH33" s="36"/>
      <c r="CI33" s="36"/>
      <c r="CK33" s="158"/>
      <c r="CL33" s="36"/>
      <c r="CM33" s="36"/>
      <c r="CO33" s="158"/>
      <c r="CP33" s="36"/>
      <c r="CQ33" s="36"/>
      <c r="CS33" s="158"/>
      <c r="CT33" s="36"/>
      <c r="CU33" s="36"/>
      <c r="CW33" s="158"/>
      <c r="CX33" s="36"/>
      <c r="CY33" s="36"/>
      <c r="DA33" s="158"/>
      <c r="DB33" s="36"/>
      <c r="DC33" s="36"/>
      <c r="DE33" s="158"/>
      <c r="DF33" s="36"/>
      <c r="DG33" s="36"/>
      <c r="DI33" s="158"/>
      <c r="DJ33" s="36"/>
      <c r="DK33" s="36"/>
      <c r="DM33" s="158"/>
      <c r="DN33" s="36"/>
      <c r="DO33" s="36"/>
      <c r="DQ33" s="158"/>
      <c r="DR33" s="36"/>
      <c r="DS33" s="36"/>
      <c r="DU33" s="158"/>
      <c r="DV33" s="36"/>
      <c r="DW33" s="36"/>
    </row>
    <row r="34" spans="1:127" ht="12.75" customHeight="1">
      <c r="A34" s="184" t="s">
        <v>217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D3:D4"/>
    <mergeCell ref="C22:D22"/>
    <mergeCell ref="A28:D28"/>
    <mergeCell ref="A29:D29"/>
    <mergeCell ref="C23:D23"/>
    <mergeCell ref="C26:D26"/>
    <mergeCell ref="A31:D31"/>
    <mergeCell ref="A1:B1"/>
    <mergeCell ref="C1:D1"/>
    <mergeCell ref="A17:B17"/>
    <mergeCell ref="C17:D17"/>
    <mergeCell ref="A3:A4"/>
  </mergeCells>
  <printOptions/>
  <pageMargins left="0.984251968503937" right="0.1968503937007874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34" t="s">
        <v>45</v>
      </c>
      <c r="D3" s="234"/>
      <c r="E3" s="234"/>
      <c r="F3" s="234"/>
      <c r="G3" s="234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32"/>
  <sheetViews>
    <sheetView workbookViewId="0" topLeftCell="A1">
      <selection activeCell="K11" sqref="K11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193" t="s">
        <v>237</v>
      </c>
      <c r="B1" s="193"/>
      <c r="C1" s="193"/>
      <c r="D1" s="193"/>
      <c r="E1" s="34"/>
      <c r="F1" s="246" t="s">
        <v>223</v>
      </c>
      <c r="G1" s="246"/>
      <c r="H1" s="246"/>
    </row>
    <row r="2" spans="1:8" ht="15" customHeight="1" thickBot="1">
      <c r="A2" s="145" t="s">
        <v>204</v>
      </c>
      <c r="C2" s="48"/>
      <c r="D2" s="48"/>
      <c r="E2" s="40"/>
      <c r="G2" s="60" t="s">
        <v>161</v>
      </c>
      <c r="H2" s="63"/>
    </row>
    <row r="3" spans="1:8" s="34" customFormat="1" ht="15" customHeight="1">
      <c r="A3" s="196" t="s">
        <v>124</v>
      </c>
      <c r="B3" s="190" t="s">
        <v>174</v>
      </c>
      <c r="C3" s="189" t="s">
        <v>173</v>
      </c>
      <c r="D3" s="189"/>
      <c r="E3" s="189"/>
      <c r="F3" s="189"/>
      <c r="G3" s="189"/>
      <c r="H3" s="199" t="s">
        <v>94</v>
      </c>
    </row>
    <row r="4" spans="1:8" s="34" customFormat="1" ht="42" customHeight="1">
      <c r="A4" s="197"/>
      <c r="B4" s="191"/>
      <c r="C4" s="61" t="s">
        <v>114</v>
      </c>
      <c r="D4" s="61" t="s">
        <v>130</v>
      </c>
      <c r="E4" s="61" t="s">
        <v>131</v>
      </c>
      <c r="F4" s="61" t="s">
        <v>115</v>
      </c>
      <c r="G4" s="61" t="s">
        <v>116</v>
      </c>
      <c r="H4" s="200"/>
    </row>
    <row r="5" spans="1:8" s="34" customFormat="1" ht="30" customHeight="1" thickBot="1">
      <c r="A5" s="198"/>
      <c r="B5" s="192"/>
      <c r="C5" s="62" t="s">
        <v>93</v>
      </c>
      <c r="D5" s="62" t="s">
        <v>91</v>
      </c>
      <c r="E5" s="62" t="s">
        <v>92</v>
      </c>
      <c r="F5" s="62" t="s">
        <v>172</v>
      </c>
      <c r="G5" s="62" t="s">
        <v>171</v>
      </c>
      <c r="H5" s="201"/>
    </row>
    <row r="6" spans="1:8" ht="15.75" customHeight="1">
      <c r="A6" s="66" t="s">
        <v>119</v>
      </c>
      <c r="B6" s="169">
        <v>680.361</v>
      </c>
      <c r="C6" s="169">
        <v>123.48</v>
      </c>
      <c r="D6" s="169">
        <v>256.049</v>
      </c>
      <c r="E6" s="169">
        <v>283.32</v>
      </c>
      <c r="F6" s="169">
        <v>17.501</v>
      </c>
      <c r="G6" s="169">
        <v>0.011</v>
      </c>
      <c r="H6" s="67" t="s">
        <v>77</v>
      </c>
    </row>
    <row r="7" spans="1:8" ht="15.75" customHeight="1">
      <c r="A7" s="66" t="s">
        <v>132</v>
      </c>
      <c r="B7" s="166">
        <v>3362.932</v>
      </c>
      <c r="C7" s="166">
        <v>136.698</v>
      </c>
      <c r="D7" s="166">
        <v>719.309</v>
      </c>
      <c r="E7" s="166">
        <v>2274.254</v>
      </c>
      <c r="F7" s="166">
        <v>232.616</v>
      </c>
      <c r="G7" s="166">
        <v>0.056</v>
      </c>
      <c r="H7" s="67" t="s">
        <v>167</v>
      </c>
    </row>
    <row r="8" spans="1:8" ht="15.75" customHeight="1">
      <c r="A8" s="66" t="s">
        <v>133</v>
      </c>
      <c r="B8" s="166">
        <v>5045.943</v>
      </c>
      <c r="C8" s="166">
        <v>60.952</v>
      </c>
      <c r="D8" s="166">
        <v>477.084</v>
      </c>
      <c r="E8" s="166">
        <v>3261.111</v>
      </c>
      <c r="F8" s="166">
        <v>1245.492</v>
      </c>
      <c r="G8" s="166">
        <v>1.305</v>
      </c>
      <c r="H8" s="67" t="s">
        <v>90</v>
      </c>
    </row>
    <row r="9" spans="1:8" ht="15.75" customHeight="1">
      <c r="A9" s="66" t="s">
        <v>135</v>
      </c>
      <c r="B9" s="166">
        <v>12321.763</v>
      </c>
      <c r="C9" s="166">
        <v>48.711</v>
      </c>
      <c r="D9" s="166">
        <v>203.147</v>
      </c>
      <c r="E9" s="166">
        <v>3967.162</v>
      </c>
      <c r="F9" s="166">
        <v>7949.929</v>
      </c>
      <c r="G9" s="166">
        <v>152.814</v>
      </c>
      <c r="H9" s="67" t="s">
        <v>168</v>
      </c>
    </row>
    <row r="10" spans="1:8" ht="15.75" customHeight="1">
      <c r="A10" s="66" t="s">
        <v>134</v>
      </c>
      <c r="B10" s="166">
        <v>1999.674</v>
      </c>
      <c r="C10" s="166">
        <v>11.673</v>
      </c>
      <c r="D10" s="166">
        <v>4.23</v>
      </c>
      <c r="E10" s="166">
        <v>73.076</v>
      </c>
      <c r="F10" s="166">
        <v>1056.522</v>
      </c>
      <c r="G10" s="166">
        <v>854.173</v>
      </c>
      <c r="H10" s="68" t="s">
        <v>125</v>
      </c>
    </row>
    <row r="11" spans="1:8" ht="15.75" customHeight="1" thickBot="1">
      <c r="A11" s="71" t="s">
        <v>136</v>
      </c>
      <c r="B11" s="161">
        <v>23410.673</v>
      </c>
      <c r="C11" s="161">
        <v>381.513</v>
      </c>
      <c r="D11" s="161">
        <v>1659.818</v>
      </c>
      <c r="E11" s="161">
        <v>9858.922</v>
      </c>
      <c r="F11" s="161">
        <v>10502.061</v>
      </c>
      <c r="G11" s="161">
        <v>1008.359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193" t="s">
        <v>238</v>
      </c>
      <c r="B14" s="194"/>
      <c r="C14" s="194"/>
      <c r="D14" s="46"/>
      <c r="G14" s="195" t="s">
        <v>224</v>
      </c>
      <c r="H14" s="195"/>
    </row>
    <row r="15" spans="1:7" s="80" customFormat="1" ht="15" customHeight="1" thickBot="1">
      <c r="A15" s="80" t="s">
        <v>206</v>
      </c>
      <c r="F15" s="81" t="s">
        <v>205</v>
      </c>
      <c r="G15" s="60" t="s">
        <v>207</v>
      </c>
    </row>
    <row r="16" spans="1:8" s="34" customFormat="1" ht="15" customHeight="1">
      <c r="A16" s="196" t="s">
        <v>124</v>
      </c>
      <c r="B16" s="190" t="s">
        <v>174</v>
      </c>
      <c r="C16" s="189" t="s">
        <v>173</v>
      </c>
      <c r="D16" s="189"/>
      <c r="E16" s="189"/>
      <c r="F16" s="189"/>
      <c r="G16" s="189"/>
      <c r="H16" s="199" t="s">
        <v>94</v>
      </c>
    </row>
    <row r="17" spans="1:8" s="34" customFormat="1" ht="40.5" customHeight="1">
      <c r="A17" s="197"/>
      <c r="B17" s="191"/>
      <c r="C17" s="61" t="s">
        <v>114</v>
      </c>
      <c r="D17" s="61" t="s">
        <v>130</v>
      </c>
      <c r="E17" s="61" t="s">
        <v>131</v>
      </c>
      <c r="F17" s="61" t="s">
        <v>115</v>
      </c>
      <c r="G17" s="61" t="s">
        <v>116</v>
      </c>
      <c r="H17" s="200"/>
    </row>
    <row r="18" spans="1:8" s="34" customFormat="1" ht="30" customHeight="1" thickBot="1">
      <c r="A18" s="198"/>
      <c r="B18" s="192"/>
      <c r="C18" s="62" t="s">
        <v>93</v>
      </c>
      <c r="D18" s="62" t="s">
        <v>91</v>
      </c>
      <c r="E18" s="62" t="s">
        <v>92</v>
      </c>
      <c r="F18" s="62" t="s">
        <v>172</v>
      </c>
      <c r="G18" s="62" t="s">
        <v>171</v>
      </c>
      <c r="H18" s="201"/>
    </row>
    <row r="19" spans="1:8" ht="15.75" customHeight="1">
      <c r="A19" s="69" t="s">
        <v>119</v>
      </c>
      <c r="B19" s="170">
        <v>88490</v>
      </c>
      <c r="C19" s="170">
        <v>18986</v>
      </c>
      <c r="D19" s="170">
        <v>34738</v>
      </c>
      <c r="E19" s="170">
        <v>32873</v>
      </c>
      <c r="F19" s="170">
        <v>1891</v>
      </c>
      <c r="G19" s="170">
        <v>2</v>
      </c>
      <c r="H19" s="70" t="s">
        <v>77</v>
      </c>
    </row>
    <row r="20" spans="1:8" ht="15.75" customHeight="1">
      <c r="A20" s="66" t="s">
        <v>132</v>
      </c>
      <c r="B20" s="171">
        <v>196094</v>
      </c>
      <c r="C20" s="171">
        <v>8674</v>
      </c>
      <c r="D20" s="171">
        <v>45603</v>
      </c>
      <c r="E20" s="171">
        <v>130467</v>
      </c>
      <c r="F20" s="171">
        <v>11347</v>
      </c>
      <c r="G20" s="171">
        <v>3</v>
      </c>
      <c r="H20" s="67" t="s">
        <v>167</v>
      </c>
    </row>
    <row r="21" spans="1:8" ht="15.75" customHeight="1">
      <c r="A21" s="66" t="s">
        <v>133</v>
      </c>
      <c r="B21" s="171">
        <v>131397</v>
      </c>
      <c r="C21" s="171">
        <v>1689</v>
      </c>
      <c r="D21" s="171">
        <v>13170</v>
      </c>
      <c r="E21" s="171">
        <v>86606</v>
      </c>
      <c r="F21" s="171">
        <v>29889</v>
      </c>
      <c r="G21" s="171">
        <v>43</v>
      </c>
      <c r="H21" s="67" t="s">
        <v>169</v>
      </c>
    </row>
    <row r="22" spans="1:8" ht="15.75" customHeight="1">
      <c r="A22" s="66" t="s">
        <v>135</v>
      </c>
      <c r="B22" s="171">
        <v>125500</v>
      </c>
      <c r="C22" s="171">
        <v>484</v>
      </c>
      <c r="D22" s="171">
        <v>2548</v>
      </c>
      <c r="E22" s="171">
        <v>48359</v>
      </c>
      <c r="F22" s="171">
        <v>73381</v>
      </c>
      <c r="G22" s="171">
        <v>728</v>
      </c>
      <c r="H22" s="67" t="s">
        <v>170</v>
      </c>
    </row>
    <row r="23" spans="1:8" ht="15.75" customHeight="1">
      <c r="A23" s="66" t="s">
        <v>134</v>
      </c>
      <c r="B23" s="171">
        <v>3445</v>
      </c>
      <c r="C23" s="171">
        <v>17</v>
      </c>
      <c r="D23" s="171">
        <v>7</v>
      </c>
      <c r="E23" s="171">
        <v>208</v>
      </c>
      <c r="F23" s="171">
        <v>2096</v>
      </c>
      <c r="G23" s="171">
        <v>1117</v>
      </c>
      <c r="H23" s="68" t="s">
        <v>125</v>
      </c>
    </row>
    <row r="24" spans="1:8" ht="15.75" customHeight="1" thickBot="1">
      <c r="A24" s="71" t="s">
        <v>136</v>
      </c>
      <c r="B24" s="163">
        <v>544926</v>
      </c>
      <c r="C24" s="163">
        <v>29850</v>
      </c>
      <c r="D24" s="163">
        <v>96066</v>
      </c>
      <c r="E24" s="163">
        <v>298513</v>
      </c>
      <c r="F24" s="163">
        <v>118604</v>
      </c>
      <c r="G24" s="163">
        <v>1893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2"/>
    </row>
    <row r="27" spans="1:7" ht="12.75" customHeight="1">
      <c r="A27" s="153"/>
      <c r="B27" s="162"/>
      <c r="C27" s="162"/>
      <c r="D27" s="162"/>
      <c r="E27" s="162"/>
      <c r="F27" s="162"/>
      <c r="G27" s="162"/>
    </row>
    <row r="28" spans="2:7" ht="12.75" customHeight="1">
      <c r="B28" s="162"/>
      <c r="C28" s="162"/>
      <c r="D28" s="162"/>
      <c r="E28" s="162"/>
      <c r="F28" s="162"/>
      <c r="G28" s="162"/>
    </row>
    <row r="29" spans="2:7" ht="12.75" customHeight="1">
      <c r="B29" s="162"/>
      <c r="C29" s="162"/>
      <c r="D29" s="162"/>
      <c r="E29" s="162"/>
      <c r="F29" s="162"/>
      <c r="G29" s="162"/>
    </row>
    <row r="30" spans="2:7" ht="12.75" customHeight="1">
      <c r="B30" s="162"/>
      <c r="C30" s="162"/>
      <c r="D30" s="162"/>
      <c r="E30" s="162"/>
      <c r="F30" s="162"/>
      <c r="G30" s="162"/>
    </row>
    <row r="31" spans="2:7" ht="12.75" customHeight="1">
      <c r="B31" s="162"/>
      <c r="C31" s="162"/>
      <c r="D31" s="162"/>
      <c r="E31" s="162"/>
      <c r="F31" s="162"/>
      <c r="G31" s="162"/>
    </row>
    <row r="32" spans="2:7" ht="12.75" customHeight="1">
      <c r="B32" s="162"/>
      <c r="C32" s="162"/>
      <c r="D32" s="162"/>
      <c r="E32" s="162"/>
      <c r="F32" s="162"/>
      <c r="G32" s="162"/>
    </row>
  </sheetData>
  <sheetProtection/>
  <mergeCells count="12">
    <mergeCell ref="H3:H5"/>
    <mergeCell ref="C3:G3"/>
    <mergeCell ref="F1:H1"/>
    <mergeCell ref="C16:G16"/>
    <mergeCell ref="B3:B5"/>
    <mergeCell ref="A1:D1"/>
    <mergeCell ref="A14:C14"/>
    <mergeCell ref="G14:H14"/>
    <mergeCell ref="B16:B18"/>
    <mergeCell ref="A3:A5"/>
    <mergeCell ref="A16:A18"/>
    <mergeCell ref="H16:H18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26"/>
  <sheetViews>
    <sheetView zoomScalePageLayoutView="0" workbookViewId="0" topLeftCell="A1">
      <selection activeCell="L16" sqref="L16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47" t="s">
        <v>263</v>
      </c>
      <c r="B1" s="247"/>
      <c r="C1" s="247"/>
      <c r="D1" s="247"/>
      <c r="E1" s="247"/>
      <c r="F1" s="202" t="s">
        <v>225</v>
      </c>
      <c r="G1" s="202"/>
      <c r="H1" s="202"/>
    </row>
    <row r="2" spans="1:8" s="76" customFormat="1" ht="15" customHeight="1" thickBot="1">
      <c r="A2" s="75" t="s">
        <v>203</v>
      </c>
      <c r="F2" s="76" t="s">
        <v>162</v>
      </c>
      <c r="H2" s="50"/>
    </row>
    <row r="3" spans="1:8" s="34" customFormat="1" ht="15" customHeight="1">
      <c r="A3" s="196" t="s">
        <v>124</v>
      </c>
      <c r="B3" s="190" t="s">
        <v>174</v>
      </c>
      <c r="C3" s="189" t="s">
        <v>173</v>
      </c>
      <c r="D3" s="189"/>
      <c r="E3" s="189"/>
      <c r="F3" s="189"/>
      <c r="G3" s="189"/>
      <c r="H3" s="199" t="s">
        <v>94</v>
      </c>
    </row>
    <row r="4" spans="1:8" s="34" customFormat="1" ht="39.75" customHeight="1">
      <c r="A4" s="197"/>
      <c r="B4" s="191"/>
      <c r="C4" s="61" t="s">
        <v>114</v>
      </c>
      <c r="D4" s="61" t="s">
        <v>130</v>
      </c>
      <c r="E4" s="61" t="s">
        <v>131</v>
      </c>
      <c r="F4" s="61" t="s">
        <v>115</v>
      </c>
      <c r="G4" s="61" t="s">
        <v>116</v>
      </c>
      <c r="H4" s="200"/>
    </row>
    <row r="5" spans="1:8" s="34" customFormat="1" ht="30" customHeight="1" thickBot="1">
      <c r="A5" s="198"/>
      <c r="B5" s="192"/>
      <c r="C5" s="62" t="s">
        <v>93</v>
      </c>
      <c r="D5" s="62" t="s">
        <v>218</v>
      </c>
      <c r="E5" s="62" t="s">
        <v>219</v>
      </c>
      <c r="F5" s="62" t="s">
        <v>172</v>
      </c>
      <c r="G5" s="62" t="s">
        <v>171</v>
      </c>
      <c r="H5" s="201"/>
    </row>
    <row r="6" spans="1:8" ht="15.75" customHeight="1">
      <c r="A6" s="69" t="s">
        <v>119</v>
      </c>
      <c r="B6" s="169">
        <v>34.17</v>
      </c>
      <c r="C6" s="169">
        <v>29.85</v>
      </c>
      <c r="D6" s="169">
        <v>19.27</v>
      </c>
      <c r="E6" s="169">
        <v>22.24</v>
      </c>
      <c r="F6" s="169">
        <v>18.45</v>
      </c>
      <c r="G6" s="169">
        <v>30.8</v>
      </c>
      <c r="H6" s="77" t="s">
        <v>77</v>
      </c>
    </row>
    <row r="7" spans="1:8" ht="15.75" customHeight="1">
      <c r="A7" s="66" t="s">
        <v>132</v>
      </c>
      <c r="B7" s="166">
        <v>35.74</v>
      </c>
      <c r="C7" s="166">
        <v>32.03</v>
      </c>
      <c r="D7" s="166">
        <v>25.06</v>
      </c>
      <c r="E7" s="166">
        <v>25.02</v>
      </c>
      <c r="F7" s="166">
        <v>26.34</v>
      </c>
      <c r="G7" s="166">
        <v>28.75</v>
      </c>
      <c r="H7" s="78" t="s">
        <v>167</v>
      </c>
    </row>
    <row r="8" spans="1:8" ht="15.75" customHeight="1">
      <c r="A8" s="66" t="s">
        <v>133</v>
      </c>
      <c r="B8" s="166">
        <v>34.65</v>
      </c>
      <c r="C8" s="166">
        <v>32.15</v>
      </c>
      <c r="D8" s="166">
        <v>26.57</v>
      </c>
      <c r="E8" s="166">
        <v>26.11</v>
      </c>
      <c r="F8" s="166">
        <v>26.47</v>
      </c>
      <c r="G8" s="166">
        <v>29.13</v>
      </c>
      <c r="H8" s="67" t="s">
        <v>90</v>
      </c>
    </row>
    <row r="9" spans="1:8" ht="15.75" customHeight="1">
      <c r="A9" s="66" t="s">
        <v>135</v>
      </c>
      <c r="B9" s="166">
        <v>32.44</v>
      </c>
      <c r="C9" s="166">
        <v>33.7</v>
      </c>
      <c r="D9" s="166">
        <v>27.43</v>
      </c>
      <c r="E9" s="166">
        <v>26.32</v>
      </c>
      <c r="F9" s="166">
        <v>26.79</v>
      </c>
      <c r="G9" s="166">
        <v>29.94</v>
      </c>
      <c r="H9" s="67" t="s">
        <v>170</v>
      </c>
    </row>
    <row r="10" spans="1:8" ht="15.75" customHeight="1" thickBot="1">
      <c r="A10" s="88" t="s">
        <v>134</v>
      </c>
      <c r="B10" s="164">
        <v>24.52</v>
      </c>
      <c r="C10" s="164">
        <v>21.07</v>
      </c>
      <c r="D10" s="164">
        <v>23.93</v>
      </c>
      <c r="E10" s="164">
        <v>25.97</v>
      </c>
      <c r="F10" s="164">
        <v>25.96</v>
      </c>
      <c r="G10" s="164">
        <v>25.7</v>
      </c>
      <c r="H10" s="89" t="s">
        <v>125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03" t="s">
        <v>226</v>
      </c>
      <c r="B12" s="203"/>
      <c r="C12" s="203"/>
      <c r="D12" s="203"/>
      <c r="F12" s="202" t="s">
        <v>227</v>
      </c>
      <c r="G12" s="202"/>
      <c r="H12" s="202"/>
    </row>
    <row r="13" spans="1:8" s="75" customFormat="1" ht="15" customHeight="1" thickBot="1">
      <c r="A13" s="145" t="s">
        <v>177</v>
      </c>
      <c r="C13" s="82"/>
      <c r="D13" s="82"/>
      <c r="E13" s="83"/>
      <c r="F13" s="76" t="s">
        <v>178</v>
      </c>
      <c r="G13" s="84"/>
      <c r="H13" s="50"/>
    </row>
    <row r="14" spans="1:8" s="34" customFormat="1" ht="15" customHeight="1">
      <c r="A14" s="196" t="s">
        <v>124</v>
      </c>
      <c r="B14" s="190" t="s">
        <v>174</v>
      </c>
      <c r="C14" s="189" t="s">
        <v>173</v>
      </c>
      <c r="D14" s="189"/>
      <c r="E14" s="189"/>
      <c r="F14" s="189"/>
      <c r="G14" s="189"/>
      <c r="H14" s="199" t="s">
        <v>94</v>
      </c>
    </row>
    <row r="15" spans="1:8" s="34" customFormat="1" ht="39.75" customHeight="1">
      <c r="A15" s="197"/>
      <c r="B15" s="191"/>
      <c r="C15" s="61" t="s">
        <v>114</v>
      </c>
      <c r="D15" s="61" t="s">
        <v>130</v>
      </c>
      <c r="E15" s="61" t="s">
        <v>131</v>
      </c>
      <c r="F15" s="61" t="s">
        <v>115</v>
      </c>
      <c r="G15" s="61" t="s">
        <v>116</v>
      </c>
      <c r="H15" s="200"/>
    </row>
    <row r="16" spans="1:8" s="34" customFormat="1" ht="30" customHeight="1" thickBot="1">
      <c r="A16" s="198"/>
      <c r="B16" s="192"/>
      <c r="C16" s="62" t="s">
        <v>93</v>
      </c>
      <c r="D16" s="62" t="s">
        <v>218</v>
      </c>
      <c r="E16" s="62" t="s">
        <v>219</v>
      </c>
      <c r="F16" s="62" t="s">
        <v>172</v>
      </c>
      <c r="G16" s="62" t="s">
        <v>171</v>
      </c>
      <c r="H16" s="201"/>
    </row>
    <row r="17" spans="1:8" s="38" customFormat="1" ht="15.75" customHeight="1">
      <c r="A17" s="69" t="s">
        <v>119</v>
      </c>
      <c r="B17" s="169">
        <v>293.709</v>
      </c>
      <c r="C17" s="169">
        <v>33.892</v>
      </c>
      <c r="D17" s="169">
        <v>78.45</v>
      </c>
      <c r="E17" s="169">
        <v>161.499</v>
      </c>
      <c r="F17" s="169">
        <v>19.811</v>
      </c>
      <c r="G17" s="169">
        <v>0.056</v>
      </c>
      <c r="H17" s="77" t="s">
        <v>77</v>
      </c>
    </row>
    <row r="18" spans="1:8" s="38" customFormat="1" ht="15.75" customHeight="1">
      <c r="A18" s="66" t="s">
        <v>132</v>
      </c>
      <c r="B18" s="166">
        <v>1898.881</v>
      </c>
      <c r="C18" s="166">
        <v>39.581</v>
      </c>
      <c r="D18" s="166">
        <v>274.571</v>
      </c>
      <c r="E18" s="166">
        <v>1362.855</v>
      </c>
      <c r="F18" s="166">
        <v>221.114</v>
      </c>
      <c r="G18" s="166">
        <v>0.761</v>
      </c>
      <c r="H18" s="78" t="s">
        <v>167</v>
      </c>
    </row>
    <row r="19" spans="1:8" s="38" customFormat="1" ht="15.75" customHeight="1">
      <c r="A19" s="66" t="s">
        <v>133</v>
      </c>
      <c r="B19" s="166">
        <v>3485.736</v>
      </c>
      <c r="C19" s="166">
        <v>22.187</v>
      </c>
      <c r="D19" s="166">
        <v>187.03</v>
      </c>
      <c r="E19" s="166">
        <v>2096.676</v>
      </c>
      <c r="F19" s="166">
        <v>1176.527</v>
      </c>
      <c r="G19" s="166">
        <v>3.317</v>
      </c>
      <c r="H19" s="78" t="s">
        <v>90</v>
      </c>
    </row>
    <row r="20" spans="1:8" s="38" customFormat="1" ht="15.75" customHeight="1">
      <c r="A20" s="66" t="s">
        <v>135</v>
      </c>
      <c r="B20" s="166">
        <v>11950.403</v>
      </c>
      <c r="C20" s="166">
        <v>17.941</v>
      </c>
      <c r="D20" s="166">
        <v>87.957</v>
      </c>
      <c r="E20" s="166">
        <v>2606.192</v>
      </c>
      <c r="F20" s="166">
        <v>8910.005</v>
      </c>
      <c r="G20" s="166">
        <v>328.308</v>
      </c>
      <c r="H20" s="67" t="s">
        <v>168</v>
      </c>
    </row>
    <row r="21" spans="1:8" s="38" customFormat="1" ht="15.75" customHeight="1">
      <c r="A21" s="66" t="s">
        <v>134</v>
      </c>
      <c r="B21" s="166">
        <v>4313.813</v>
      </c>
      <c r="C21" s="166">
        <v>7.481</v>
      </c>
      <c r="D21" s="166">
        <v>8.313</v>
      </c>
      <c r="E21" s="166">
        <v>92.624</v>
      </c>
      <c r="F21" s="166">
        <v>2237.229</v>
      </c>
      <c r="G21" s="166">
        <v>1968.167</v>
      </c>
      <c r="H21" s="68" t="s">
        <v>125</v>
      </c>
    </row>
    <row r="22" spans="1:8" s="38" customFormat="1" ht="15.75" customHeight="1">
      <c r="A22" s="73" t="s">
        <v>136</v>
      </c>
      <c r="B22" s="172">
        <v>21942.541</v>
      </c>
      <c r="C22" s="172">
        <v>121.081</v>
      </c>
      <c r="D22" s="172">
        <v>636.321</v>
      </c>
      <c r="E22" s="172">
        <v>6319.844</v>
      </c>
      <c r="F22" s="172">
        <v>12564.687</v>
      </c>
      <c r="G22" s="172">
        <v>2300.608</v>
      </c>
      <c r="H22" s="79" t="s">
        <v>13</v>
      </c>
    </row>
    <row r="23" spans="1:8" s="38" customFormat="1" ht="24" customHeight="1" thickBot="1">
      <c r="A23" s="86" t="s">
        <v>176</v>
      </c>
      <c r="B23" s="164">
        <v>1225.968</v>
      </c>
      <c r="C23" s="164">
        <v>14.4</v>
      </c>
      <c r="D23" s="164">
        <v>29.609</v>
      </c>
      <c r="E23" s="164">
        <v>254.707</v>
      </c>
      <c r="F23" s="164">
        <v>818.24</v>
      </c>
      <c r="G23" s="164">
        <v>109.012</v>
      </c>
      <c r="H23" s="87" t="s">
        <v>175</v>
      </c>
    </row>
    <row r="25" ht="12.75" customHeight="1">
      <c r="A25" s="152"/>
    </row>
    <row r="26" ht="12.75" customHeight="1">
      <c r="A26" s="153"/>
    </row>
  </sheetData>
  <sheetProtection/>
  <mergeCells count="12">
    <mergeCell ref="A14:A16"/>
    <mergeCell ref="A3:A5"/>
    <mergeCell ref="B3:B5"/>
    <mergeCell ref="C3:G3"/>
    <mergeCell ref="F1:H1"/>
    <mergeCell ref="A1:E1"/>
    <mergeCell ref="F12:H12"/>
    <mergeCell ref="C14:G14"/>
    <mergeCell ref="H3:H5"/>
    <mergeCell ref="A12:D12"/>
    <mergeCell ref="B14:B16"/>
    <mergeCell ref="H14:H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H31"/>
  <sheetViews>
    <sheetView zoomScalePageLayoutView="0" workbookViewId="0" topLeftCell="A1">
      <selection activeCell="M24" sqref="M24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03" t="s">
        <v>228</v>
      </c>
      <c r="B1" s="206"/>
      <c r="C1" s="206"/>
      <c r="D1" s="206"/>
      <c r="E1" s="33"/>
      <c r="F1" s="202" t="s">
        <v>229</v>
      </c>
      <c r="G1" s="202"/>
      <c r="H1" s="202"/>
    </row>
    <row r="2" spans="1:8" s="75" customFormat="1" ht="15" customHeight="1" thickBot="1">
      <c r="A2" s="75" t="s">
        <v>179</v>
      </c>
      <c r="B2" s="96"/>
      <c r="F2" s="76" t="s">
        <v>163</v>
      </c>
      <c r="H2" s="50"/>
    </row>
    <row r="3" spans="1:8" s="34" customFormat="1" ht="15" customHeight="1">
      <c r="A3" s="196" t="s">
        <v>124</v>
      </c>
      <c r="B3" s="190" t="s">
        <v>174</v>
      </c>
      <c r="C3" s="189" t="s">
        <v>173</v>
      </c>
      <c r="D3" s="189"/>
      <c r="E3" s="189"/>
      <c r="F3" s="189"/>
      <c r="G3" s="189"/>
      <c r="H3" s="199" t="s">
        <v>94</v>
      </c>
    </row>
    <row r="4" spans="1:8" s="34" customFormat="1" ht="39" customHeight="1">
      <c r="A4" s="197"/>
      <c r="B4" s="191"/>
      <c r="C4" s="61" t="s">
        <v>114</v>
      </c>
      <c r="D4" s="61" t="s">
        <v>130</v>
      </c>
      <c r="E4" s="61" t="s">
        <v>131</v>
      </c>
      <c r="F4" s="61" t="s">
        <v>115</v>
      </c>
      <c r="G4" s="61" t="s">
        <v>116</v>
      </c>
      <c r="H4" s="200"/>
    </row>
    <row r="5" spans="1:8" s="34" customFormat="1" ht="27.75" customHeight="1" thickBot="1">
      <c r="A5" s="198"/>
      <c r="B5" s="192"/>
      <c r="C5" s="62" t="s">
        <v>93</v>
      </c>
      <c r="D5" s="62" t="s">
        <v>91</v>
      </c>
      <c r="E5" s="62" t="s">
        <v>92</v>
      </c>
      <c r="F5" s="62" t="s">
        <v>172</v>
      </c>
      <c r="G5" s="62" t="s">
        <v>171</v>
      </c>
      <c r="H5" s="201"/>
    </row>
    <row r="6" spans="1:8" ht="15" customHeight="1">
      <c r="A6" s="69" t="s">
        <v>119</v>
      </c>
      <c r="B6" s="170">
        <v>54795</v>
      </c>
      <c r="C6" s="170">
        <v>5277</v>
      </c>
      <c r="D6" s="170">
        <v>16277</v>
      </c>
      <c r="E6" s="170">
        <v>29961</v>
      </c>
      <c r="F6" s="170">
        <v>3260</v>
      </c>
      <c r="G6" s="170">
        <v>20</v>
      </c>
      <c r="H6" s="90" t="s">
        <v>77</v>
      </c>
    </row>
    <row r="7" spans="1:8" ht="15" customHeight="1">
      <c r="A7" s="66" t="s">
        <v>132</v>
      </c>
      <c r="B7" s="171">
        <v>161148</v>
      </c>
      <c r="C7" s="171">
        <v>3126</v>
      </c>
      <c r="D7" s="171">
        <v>27496</v>
      </c>
      <c r="E7" s="171">
        <v>114690</v>
      </c>
      <c r="F7" s="171">
        <v>15794</v>
      </c>
      <c r="G7" s="171">
        <v>42</v>
      </c>
      <c r="H7" s="91" t="s">
        <v>167</v>
      </c>
    </row>
    <row r="8" spans="1:8" ht="15" customHeight="1">
      <c r="A8" s="66" t="s">
        <v>137</v>
      </c>
      <c r="B8" s="171">
        <v>127541</v>
      </c>
      <c r="C8" s="171">
        <v>718</v>
      </c>
      <c r="D8" s="171">
        <v>7930</v>
      </c>
      <c r="E8" s="171">
        <v>79015</v>
      </c>
      <c r="F8" s="171">
        <v>39788</v>
      </c>
      <c r="G8" s="171">
        <v>90</v>
      </c>
      <c r="H8" s="91" t="s">
        <v>90</v>
      </c>
    </row>
    <row r="9" spans="1:8" ht="15" customHeight="1">
      <c r="A9" s="66" t="s">
        <v>135</v>
      </c>
      <c r="B9" s="171">
        <v>152510</v>
      </c>
      <c r="C9" s="171">
        <v>271</v>
      </c>
      <c r="D9" s="171">
        <v>1677</v>
      </c>
      <c r="E9" s="171">
        <v>43725</v>
      </c>
      <c r="F9" s="171">
        <v>104930</v>
      </c>
      <c r="G9" s="171">
        <v>1907</v>
      </c>
      <c r="H9" s="67" t="s">
        <v>168</v>
      </c>
    </row>
    <row r="10" spans="1:8" ht="15" customHeight="1">
      <c r="A10" s="66" t="s">
        <v>134</v>
      </c>
      <c r="B10" s="171">
        <v>8700</v>
      </c>
      <c r="C10" s="171">
        <v>14</v>
      </c>
      <c r="D10" s="171">
        <v>21</v>
      </c>
      <c r="E10" s="171">
        <v>247</v>
      </c>
      <c r="F10" s="171">
        <v>5506</v>
      </c>
      <c r="G10" s="171">
        <v>2912</v>
      </c>
      <c r="H10" s="68" t="s">
        <v>125</v>
      </c>
    </row>
    <row r="11" spans="1:8" ht="15" customHeight="1">
      <c r="A11" s="73" t="s">
        <v>136</v>
      </c>
      <c r="B11" s="173">
        <v>504694</v>
      </c>
      <c r="C11" s="173">
        <v>9406</v>
      </c>
      <c r="D11" s="173">
        <v>53401</v>
      </c>
      <c r="E11" s="173">
        <v>267638</v>
      </c>
      <c r="F11" s="173">
        <v>169278</v>
      </c>
      <c r="G11" s="173">
        <v>4971</v>
      </c>
      <c r="H11" s="92" t="s">
        <v>13</v>
      </c>
    </row>
    <row r="12" spans="1:8" ht="24" customHeight="1" thickBot="1">
      <c r="A12" s="86" t="s">
        <v>176</v>
      </c>
      <c r="B12" s="165">
        <v>25096</v>
      </c>
      <c r="C12" s="165">
        <v>790</v>
      </c>
      <c r="D12" s="165">
        <v>2166</v>
      </c>
      <c r="E12" s="165">
        <v>10511</v>
      </c>
      <c r="F12" s="165">
        <v>11017</v>
      </c>
      <c r="G12" s="165">
        <v>612</v>
      </c>
      <c r="H12" s="87" t="s">
        <v>175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03" t="s">
        <v>230</v>
      </c>
      <c r="B14" s="203"/>
      <c r="C14" s="203"/>
      <c r="D14" s="203"/>
      <c r="E14" s="203"/>
      <c r="F14" s="204" t="s">
        <v>231</v>
      </c>
      <c r="G14" s="204"/>
      <c r="H14" s="204"/>
    </row>
    <row r="15" spans="1:8" s="95" customFormat="1" ht="15" customHeight="1" thickBot="1">
      <c r="A15" s="75" t="s">
        <v>208</v>
      </c>
      <c r="C15" s="75"/>
      <c r="D15" s="75"/>
      <c r="E15" s="75"/>
      <c r="F15" s="205" t="s">
        <v>164</v>
      </c>
      <c r="G15" s="205"/>
      <c r="H15" s="205"/>
    </row>
    <row r="16" spans="1:8" s="34" customFormat="1" ht="15" customHeight="1">
      <c r="A16" s="196" t="s">
        <v>124</v>
      </c>
      <c r="B16" s="190" t="s">
        <v>174</v>
      </c>
      <c r="C16" s="189" t="s">
        <v>173</v>
      </c>
      <c r="D16" s="189"/>
      <c r="E16" s="189"/>
      <c r="F16" s="189"/>
      <c r="G16" s="189"/>
      <c r="H16" s="199" t="s">
        <v>94</v>
      </c>
    </row>
    <row r="17" spans="1:8" s="34" customFormat="1" ht="39" customHeight="1">
      <c r="A17" s="197"/>
      <c r="B17" s="191"/>
      <c r="C17" s="61" t="s">
        <v>114</v>
      </c>
      <c r="D17" s="61" t="s">
        <v>130</v>
      </c>
      <c r="E17" s="61" t="s">
        <v>131</v>
      </c>
      <c r="F17" s="61" t="s">
        <v>115</v>
      </c>
      <c r="G17" s="61" t="s">
        <v>116</v>
      </c>
      <c r="H17" s="200"/>
    </row>
    <row r="18" spans="1:8" s="34" customFormat="1" ht="27.75" customHeight="1" thickBot="1">
      <c r="A18" s="198"/>
      <c r="B18" s="192"/>
      <c r="C18" s="62" t="s">
        <v>93</v>
      </c>
      <c r="D18" s="62" t="s">
        <v>91</v>
      </c>
      <c r="E18" s="62" t="s">
        <v>92</v>
      </c>
      <c r="F18" s="62" t="s">
        <v>172</v>
      </c>
      <c r="G18" s="62" t="s">
        <v>171</v>
      </c>
      <c r="H18" s="201"/>
    </row>
    <row r="19" spans="1:8" s="38" customFormat="1" ht="15" customHeight="1">
      <c r="A19" s="69" t="s">
        <v>119</v>
      </c>
      <c r="B19" s="169">
        <v>5.36</v>
      </c>
      <c r="C19" s="169">
        <v>6.423</v>
      </c>
      <c r="D19" s="169">
        <v>4.82</v>
      </c>
      <c r="E19" s="169">
        <v>5.39</v>
      </c>
      <c r="F19" s="169">
        <v>6.077</v>
      </c>
      <c r="G19" s="169">
        <v>2.805</v>
      </c>
      <c r="H19" s="90" t="s">
        <v>77</v>
      </c>
    </row>
    <row r="20" spans="1:8" s="38" customFormat="1" ht="15" customHeight="1">
      <c r="A20" s="66" t="s">
        <v>132</v>
      </c>
      <c r="B20" s="166">
        <v>11.783</v>
      </c>
      <c r="C20" s="166">
        <v>12.662</v>
      </c>
      <c r="D20" s="166">
        <v>9.986</v>
      </c>
      <c r="E20" s="166">
        <v>11.883</v>
      </c>
      <c r="F20" s="166">
        <v>14</v>
      </c>
      <c r="G20" s="166">
        <v>18.11</v>
      </c>
      <c r="H20" s="91" t="s">
        <v>167</v>
      </c>
    </row>
    <row r="21" spans="1:8" s="38" customFormat="1" ht="15" customHeight="1">
      <c r="A21" s="66" t="s">
        <v>133</v>
      </c>
      <c r="B21" s="166">
        <v>27.33</v>
      </c>
      <c r="C21" s="166">
        <v>30.901</v>
      </c>
      <c r="D21" s="166">
        <v>23.585</v>
      </c>
      <c r="E21" s="166">
        <v>26.535</v>
      </c>
      <c r="F21" s="166">
        <v>29.57</v>
      </c>
      <c r="G21" s="166">
        <v>36.85</v>
      </c>
      <c r="H21" s="91" t="s">
        <v>90</v>
      </c>
    </row>
    <row r="22" spans="1:8" s="38" customFormat="1" ht="15" customHeight="1">
      <c r="A22" s="66" t="s">
        <v>135</v>
      </c>
      <c r="B22" s="166">
        <v>78.358</v>
      </c>
      <c r="C22" s="166">
        <v>66.202</v>
      </c>
      <c r="D22" s="166">
        <v>52.449</v>
      </c>
      <c r="E22" s="166">
        <v>59.604</v>
      </c>
      <c r="F22" s="166">
        <v>84.914</v>
      </c>
      <c r="G22" s="166">
        <v>172.159</v>
      </c>
      <c r="H22" s="67" t="s">
        <v>168</v>
      </c>
    </row>
    <row r="23" spans="1:8" s="38" customFormat="1" ht="15" customHeight="1">
      <c r="A23" s="66" t="s">
        <v>134</v>
      </c>
      <c r="B23" s="166">
        <v>495.841</v>
      </c>
      <c r="C23" s="166">
        <v>534.321</v>
      </c>
      <c r="D23" s="166">
        <v>395.852</v>
      </c>
      <c r="E23" s="166">
        <v>374.994</v>
      </c>
      <c r="F23" s="166">
        <v>406.326</v>
      </c>
      <c r="G23" s="166">
        <v>675.881</v>
      </c>
      <c r="H23" s="68" t="s">
        <v>125</v>
      </c>
    </row>
    <row r="24" spans="1:8" s="38" customFormat="1" ht="15.75" customHeight="1" thickBot="1">
      <c r="A24" s="71" t="s">
        <v>136</v>
      </c>
      <c r="B24" s="161">
        <v>43.477</v>
      </c>
      <c r="C24" s="161">
        <v>12.873</v>
      </c>
      <c r="D24" s="161">
        <v>11.916</v>
      </c>
      <c r="E24" s="161">
        <v>23.613</v>
      </c>
      <c r="F24" s="161">
        <v>74.225</v>
      </c>
      <c r="G24" s="161">
        <v>462.806</v>
      </c>
      <c r="H24" s="93" t="s">
        <v>13</v>
      </c>
    </row>
    <row r="26" spans="1:7" ht="12.75" customHeight="1">
      <c r="A26" s="152"/>
      <c r="B26" s="157"/>
      <c r="C26" s="157"/>
      <c r="D26" s="157"/>
      <c r="E26" s="157"/>
      <c r="F26" s="157"/>
      <c r="G26" s="157"/>
    </row>
    <row r="27" spans="1:7" ht="12.75" customHeight="1">
      <c r="A27" s="153"/>
      <c r="B27" s="157"/>
      <c r="C27" s="157"/>
      <c r="D27" s="157"/>
      <c r="E27" s="157"/>
      <c r="F27" s="157"/>
      <c r="G27" s="157"/>
    </row>
    <row r="28" spans="2:7" ht="12.75" customHeight="1">
      <c r="B28" s="157"/>
      <c r="C28" s="157"/>
      <c r="D28" s="157"/>
      <c r="E28" s="157"/>
      <c r="F28" s="157"/>
      <c r="G28" s="157"/>
    </row>
    <row r="29" spans="2:7" ht="12.75" customHeight="1">
      <c r="B29" s="157"/>
      <c r="C29" s="157"/>
      <c r="D29" s="157"/>
      <c r="E29" s="157"/>
      <c r="F29" s="157"/>
      <c r="G29" s="157"/>
    </row>
    <row r="30" spans="2:7" ht="12.75" customHeight="1">
      <c r="B30" s="157"/>
      <c r="C30" s="157"/>
      <c r="D30" s="157"/>
      <c r="E30" s="157"/>
      <c r="F30" s="157"/>
      <c r="G30" s="157"/>
    </row>
    <row r="31" spans="2:7" ht="12.75" customHeight="1">
      <c r="B31" s="157"/>
      <c r="C31" s="157"/>
      <c r="D31" s="157"/>
      <c r="E31" s="157"/>
      <c r="F31" s="157"/>
      <c r="G31" s="157"/>
    </row>
  </sheetData>
  <sheetProtection/>
  <mergeCells count="13">
    <mergeCell ref="A16:A18"/>
    <mergeCell ref="B16:B18"/>
    <mergeCell ref="C16:G16"/>
    <mergeCell ref="H16:H18"/>
    <mergeCell ref="F1:H1"/>
    <mergeCell ref="F14:H14"/>
    <mergeCell ref="F15:H15"/>
    <mergeCell ref="A3:A5"/>
    <mergeCell ref="A1:D1"/>
    <mergeCell ref="A14:E14"/>
    <mergeCell ref="C3:G3"/>
    <mergeCell ref="H3:H5"/>
    <mergeCell ref="B3:B5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I28"/>
  <sheetViews>
    <sheetView zoomScalePageLayoutView="0" workbookViewId="0" topLeftCell="A1">
      <selection activeCell="Q20" sqref="Q20"/>
    </sheetView>
  </sheetViews>
  <sheetFormatPr defaultColWidth="9.00390625" defaultRowHeight="12.75" customHeight="1"/>
  <cols>
    <col min="1" max="1" width="30.75390625" style="38" customWidth="1"/>
    <col min="2" max="2" width="12.375" style="30" customWidth="1"/>
    <col min="3" max="3" width="13.75390625" style="30" customWidth="1"/>
    <col min="4" max="4" width="15.25390625" style="30" customWidth="1"/>
    <col min="5" max="5" width="13.25390625" style="30" customWidth="1"/>
    <col min="6" max="6" width="15.00390625" style="30" customWidth="1"/>
    <col min="7" max="7" width="31.625" style="49" customWidth="1"/>
    <col min="8" max="16384" width="9.125" style="30" customWidth="1"/>
  </cols>
  <sheetData>
    <row r="1" spans="1:7" s="41" customFormat="1" ht="34.5" customHeight="1" thickBot="1">
      <c r="A1" s="211" t="s">
        <v>239</v>
      </c>
      <c r="B1" s="211"/>
      <c r="C1" s="211"/>
      <c r="D1" s="211"/>
      <c r="F1" s="212" t="s">
        <v>232</v>
      </c>
      <c r="G1" s="212"/>
    </row>
    <row r="2" spans="1:7" s="39" customFormat="1" ht="63.75" customHeight="1">
      <c r="A2" s="207"/>
      <c r="B2" s="101" t="s">
        <v>189</v>
      </c>
      <c r="C2" s="101" t="s">
        <v>182</v>
      </c>
      <c r="D2" s="101" t="s">
        <v>151</v>
      </c>
      <c r="E2" s="154" t="s">
        <v>212</v>
      </c>
      <c r="F2" s="101" t="s">
        <v>241</v>
      </c>
      <c r="G2" s="209"/>
    </row>
    <row r="3" spans="1:7" s="97" customFormat="1" ht="60.75" customHeight="1" thickBot="1">
      <c r="A3" s="208"/>
      <c r="B3" s="100" t="s">
        <v>180</v>
      </c>
      <c r="C3" s="100" t="s">
        <v>181</v>
      </c>
      <c r="D3" s="100" t="s">
        <v>88</v>
      </c>
      <c r="E3" s="147" t="s">
        <v>211</v>
      </c>
      <c r="F3" s="100" t="s">
        <v>240</v>
      </c>
      <c r="G3" s="210"/>
    </row>
    <row r="4" spans="1:9" s="39" customFormat="1" ht="18" customHeight="1">
      <c r="A4" s="98" t="s">
        <v>138</v>
      </c>
      <c r="B4" s="175">
        <v>544926</v>
      </c>
      <c r="C4" s="174">
        <v>23410.673</v>
      </c>
      <c r="D4" s="174">
        <v>100</v>
      </c>
      <c r="E4" s="174">
        <v>42.961</v>
      </c>
      <c r="F4" s="174">
        <v>21942.541</v>
      </c>
      <c r="G4" s="79" t="s">
        <v>75</v>
      </c>
      <c r="I4" s="182"/>
    </row>
    <row r="5" spans="1:9" ht="24" customHeight="1">
      <c r="A5" s="102" t="s">
        <v>139</v>
      </c>
      <c r="B5" s="171"/>
      <c r="C5" s="166"/>
      <c r="D5" s="166"/>
      <c r="E5" s="166"/>
      <c r="F5" s="166"/>
      <c r="G5" s="103" t="s">
        <v>84</v>
      </c>
      <c r="I5" s="182"/>
    </row>
    <row r="6" spans="1:9" ht="13.5" customHeight="1">
      <c r="A6" s="57" t="s">
        <v>122</v>
      </c>
      <c r="B6" s="171">
        <v>16045</v>
      </c>
      <c r="C6" s="166">
        <v>645.92</v>
      </c>
      <c r="D6" s="166">
        <v>2.759</v>
      </c>
      <c r="E6" s="166">
        <v>40.257</v>
      </c>
      <c r="F6" s="166">
        <v>462.867</v>
      </c>
      <c r="G6" s="94" t="s">
        <v>20</v>
      </c>
      <c r="I6" s="168"/>
    </row>
    <row r="7" spans="1:9" ht="13.5" customHeight="1">
      <c r="A7" s="58" t="s">
        <v>140</v>
      </c>
      <c r="B7" s="171">
        <v>57</v>
      </c>
      <c r="C7" s="166">
        <v>2.469</v>
      </c>
      <c r="D7" s="166">
        <v>0.011</v>
      </c>
      <c r="E7" s="166">
        <v>43.311</v>
      </c>
      <c r="F7" s="166">
        <v>1.793</v>
      </c>
      <c r="G7" s="78" t="s">
        <v>21</v>
      </c>
      <c r="I7" s="168"/>
    </row>
    <row r="8" spans="1:9" ht="13.5" customHeight="1">
      <c r="A8" s="58" t="s">
        <v>213</v>
      </c>
      <c r="B8" s="171">
        <v>13370</v>
      </c>
      <c r="C8" s="166">
        <v>505.713</v>
      </c>
      <c r="D8" s="166">
        <v>2.16</v>
      </c>
      <c r="E8" s="166">
        <v>37.824</v>
      </c>
      <c r="F8" s="166">
        <v>348.403</v>
      </c>
      <c r="G8" s="78" t="s">
        <v>22</v>
      </c>
      <c r="I8" s="168"/>
    </row>
    <row r="9" spans="1:9" ht="24" customHeight="1">
      <c r="A9" s="58" t="s">
        <v>184</v>
      </c>
      <c r="B9" s="171">
        <v>1200</v>
      </c>
      <c r="C9" s="166">
        <v>53.63</v>
      </c>
      <c r="D9" s="166">
        <v>0.229</v>
      </c>
      <c r="E9" s="166">
        <v>44.691</v>
      </c>
      <c r="F9" s="166">
        <v>35.796</v>
      </c>
      <c r="G9" s="78" t="s">
        <v>183</v>
      </c>
      <c r="I9" s="168"/>
    </row>
    <row r="10" spans="1:9" ht="13.5" customHeight="1">
      <c r="A10" s="58" t="s">
        <v>141</v>
      </c>
      <c r="B10" s="171">
        <v>201</v>
      </c>
      <c r="C10" s="166">
        <v>9.043</v>
      </c>
      <c r="D10" s="166">
        <v>0.039</v>
      </c>
      <c r="E10" s="166">
        <v>44.99</v>
      </c>
      <c r="F10" s="166">
        <v>6.136</v>
      </c>
      <c r="G10" s="78" t="s">
        <v>23</v>
      </c>
      <c r="I10" s="168"/>
    </row>
    <row r="11" spans="1:9" ht="13.5" customHeight="1">
      <c r="A11" s="58" t="s">
        <v>142</v>
      </c>
      <c r="B11" s="171">
        <v>15</v>
      </c>
      <c r="C11" s="166">
        <v>0.672</v>
      </c>
      <c r="D11" s="166">
        <v>0.003</v>
      </c>
      <c r="E11" s="166">
        <v>44.767</v>
      </c>
      <c r="F11" s="166">
        <v>0.632</v>
      </c>
      <c r="G11" s="78" t="s">
        <v>24</v>
      </c>
      <c r="I11" s="168"/>
    </row>
    <row r="12" spans="1:9" ht="13.5" customHeight="1">
      <c r="A12" s="58" t="s">
        <v>143</v>
      </c>
      <c r="B12" s="171">
        <v>9</v>
      </c>
      <c r="C12" s="166">
        <v>0.236</v>
      </c>
      <c r="D12" s="166">
        <v>0.001</v>
      </c>
      <c r="E12" s="166">
        <v>26.167</v>
      </c>
      <c r="F12" s="166">
        <v>0.137</v>
      </c>
      <c r="G12" s="78" t="s">
        <v>25</v>
      </c>
      <c r="I12" s="168"/>
    </row>
    <row r="13" spans="1:9" ht="24">
      <c r="A13" s="155" t="s">
        <v>214</v>
      </c>
      <c r="B13" s="171">
        <v>11</v>
      </c>
      <c r="C13" s="166">
        <v>0.378</v>
      </c>
      <c r="D13" s="166">
        <v>0.002</v>
      </c>
      <c r="E13" s="166">
        <v>34.345</v>
      </c>
      <c r="F13" s="166">
        <v>0.156</v>
      </c>
      <c r="G13" s="78" t="s">
        <v>79</v>
      </c>
      <c r="I13" s="168"/>
    </row>
    <row r="14" spans="1:9" ht="13.5" customHeight="1">
      <c r="A14" s="58" t="s">
        <v>144</v>
      </c>
      <c r="B14" s="171">
        <v>32</v>
      </c>
      <c r="C14" s="166">
        <v>1.58</v>
      </c>
      <c r="D14" s="166">
        <v>0.007</v>
      </c>
      <c r="E14" s="166">
        <v>49.388</v>
      </c>
      <c r="F14" s="166">
        <v>1.282</v>
      </c>
      <c r="G14" s="78" t="s">
        <v>26</v>
      </c>
      <c r="I14" s="168"/>
    </row>
    <row r="15" spans="1:9" ht="24" customHeight="1">
      <c r="A15" s="58" t="s">
        <v>215</v>
      </c>
      <c r="B15" s="171">
        <v>61</v>
      </c>
      <c r="C15" s="166">
        <v>3.251</v>
      </c>
      <c r="D15" s="166">
        <v>0.014</v>
      </c>
      <c r="E15" s="166">
        <v>53.29</v>
      </c>
      <c r="F15" s="166">
        <v>1.761</v>
      </c>
      <c r="G15" s="78" t="s">
        <v>27</v>
      </c>
      <c r="I15" s="168"/>
    </row>
    <row r="16" spans="1:9" ht="24">
      <c r="A16" s="58" t="s">
        <v>145</v>
      </c>
      <c r="B16" s="171">
        <v>1089</v>
      </c>
      <c r="C16" s="166">
        <v>68.95</v>
      </c>
      <c r="D16" s="166">
        <v>0.295</v>
      </c>
      <c r="E16" s="166">
        <v>63.315</v>
      </c>
      <c r="F16" s="166">
        <v>66.771</v>
      </c>
      <c r="G16" s="78" t="s">
        <v>28</v>
      </c>
      <c r="I16" s="168"/>
    </row>
    <row r="17" spans="1:9" ht="13.5" customHeight="1">
      <c r="A17" s="57" t="s">
        <v>146</v>
      </c>
      <c r="B17" s="171">
        <v>184014</v>
      </c>
      <c r="C17" s="166">
        <v>7848.669</v>
      </c>
      <c r="D17" s="166">
        <v>33.526</v>
      </c>
      <c r="E17" s="166">
        <v>42.653</v>
      </c>
      <c r="F17" s="166">
        <v>6556.335</v>
      </c>
      <c r="G17" s="94" t="s">
        <v>29</v>
      </c>
      <c r="I17" s="168"/>
    </row>
    <row r="18" spans="1:9" ht="13.5" customHeight="1">
      <c r="A18" s="57" t="s">
        <v>97</v>
      </c>
      <c r="B18" s="177">
        <v>14392</v>
      </c>
      <c r="C18" s="178">
        <v>630.717</v>
      </c>
      <c r="D18" s="178">
        <v>2.694</v>
      </c>
      <c r="E18" s="178">
        <v>43.824</v>
      </c>
      <c r="F18" s="178">
        <v>594.774</v>
      </c>
      <c r="G18" s="94" t="s">
        <v>30</v>
      </c>
      <c r="I18" s="168"/>
    </row>
    <row r="19" spans="1:9" ht="13.5" customHeight="1">
      <c r="A19" s="57" t="s">
        <v>98</v>
      </c>
      <c r="B19" s="171">
        <v>29347</v>
      </c>
      <c r="C19" s="166">
        <v>1969.393</v>
      </c>
      <c r="D19" s="166">
        <v>8.412</v>
      </c>
      <c r="E19" s="166">
        <v>67.107</v>
      </c>
      <c r="F19" s="166">
        <v>2251.909</v>
      </c>
      <c r="G19" s="94" t="s">
        <v>31</v>
      </c>
      <c r="I19" s="168"/>
    </row>
    <row r="20" spans="1:9" ht="13.5" customHeight="1">
      <c r="A20" s="57" t="s">
        <v>147</v>
      </c>
      <c r="B20" s="171">
        <v>35459</v>
      </c>
      <c r="C20" s="166">
        <v>2436.228</v>
      </c>
      <c r="D20" s="166">
        <v>10.406</v>
      </c>
      <c r="E20" s="166">
        <v>68.706</v>
      </c>
      <c r="F20" s="166">
        <v>2987.571</v>
      </c>
      <c r="G20" s="94" t="s">
        <v>32</v>
      </c>
      <c r="I20" s="168"/>
    </row>
    <row r="21" spans="1:9" ht="24.75" customHeight="1">
      <c r="A21" s="57" t="s">
        <v>186</v>
      </c>
      <c r="B21" s="171">
        <v>7490</v>
      </c>
      <c r="C21" s="166">
        <v>516.341</v>
      </c>
      <c r="D21" s="166">
        <v>2.206</v>
      </c>
      <c r="E21" s="166">
        <v>68.937</v>
      </c>
      <c r="F21" s="166">
        <v>614.005</v>
      </c>
      <c r="G21" s="94" t="s">
        <v>185</v>
      </c>
      <c r="I21" s="168"/>
    </row>
    <row r="22" spans="1:9" ht="24.75" customHeight="1">
      <c r="A22" s="57" t="s">
        <v>187</v>
      </c>
      <c r="B22" s="171">
        <v>1271</v>
      </c>
      <c r="C22" s="166">
        <v>46.641</v>
      </c>
      <c r="D22" s="166">
        <v>0.199</v>
      </c>
      <c r="E22" s="166">
        <v>36.696</v>
      </c>
      <c r="F22" s="166">
        <v>26.33</v>
      </c>
      <c r="G22" s="94" t="s">
        <v>85</v>
      </c>
      <c r="I22" s="168"/>
    </row>
    <row r="23" spans="1:9" ht="13.5" customHeight="1">
      <c r="A23" s="57" t="s">
        <v>148</v>
      </c>
      <c r="B23" s="171">
        <v>256908</v>
      </c>
      <c r="C23" s="166">
        <v>9316.763</v>
      </c>
      <c r="D23" s="166">
        <v>39.797</v>
      </c>
      <c r="E23" s="166">
        <v>36.265</v>
      </c>
      <c r="F23" s="166">
        <v>8448.749</v>
      </c>
      <c r="G23" s="94" t="s">
        <v>33</v>
      </c>
      <c r="I23" s="168"/>
    </row>
    <row r="24" spans="1:9" ht="13.5" customHeight="1">
      <c r="A24" s="58" t="s">
        <v>149</v>
      </c>
      <c r="B24" s="171">
        <v>178104</v>
      </c>
      <c r="C24" s="166">
        <v>6327.855</v>
      </c>
      <c r="D24" s="166">
        <v>27.03</v>
      </c>
      <c r="E24" s="166">
        <v>35.529</v>
      </c>
      <c r="F24" s="166">
        <v>6027.256</v>
      </c>
      <c r="G24" s="104" t="s">
        <v>166</v>
      </c>
      <c r="I24" s="168"/>
    </row>
    <row r="25" spans="1:9" ht="13.5" customHeight="1" thickBot="1">
      <c r="A25" s="99" t="s">
        <v>150</v>
      </c>
      <c r="B25" s="165">
        <v>380</v>
      </c>
      <c r="C25" s="164">
        <v>226.575</v>
      </c>
      <c r="D25" s="164">
        <v>0.968</v>
      </c>
      <c r="E25" s="164">
        <v>596.25</v>
      </c>
      <c r="F25" s="164">
        <v>516.277</v>
      </c>
      <c r="G25" s="105" t="s">
        <v>165</v>
      </c>
      <c r="I25" s="168"/>
    </row>
    <row r="26" spans="2:6" ht="12.75" customHeight="1">
      <c r="B26" s="156"/>
      <c r="C26" s="156"/>
      <c r="D26" s="156"/>
      <c r="E26" s="156"/>
      <c r="F26" s="156"/>
    </row>
    <row r="27" ht="12.75" customHeight="1">
      <c r="A27" s="152"/>
    </row>
    <row r="28" ht="12.75" customHeight="1">
      <c r="A28" s="153"/>
    </row>
  </sheetData>
  <sheetProtection/>
  <mergeCells count="4">
    <mergeCell ref="A2:A3"/>
    <mergeCell ref="G2:G3"/>
    <mergeCell ref="A1:D1"/>
    <mergeCell ref="F1:G1"/>
  </mergeCells>
  <printOptions/>
  <pageMargins left="0.984251968503937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29"/>
  <sheetViews>
    <sheetView zoomScalePageLayoutView="0" workbookViewId="0" topLeftCell="A1">
      <selection activeCell="D24" sqref="D24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49" customWidth="1"/>
    <col min="5" max="16384" width="9.125" style="30" customWidth="1"/>
  </cols>
  <sheetData>
    <row r="1" spans="1:4" s="32" customFormat="1" ht="32.25" customHeight="1">
      <c r="A1" s="203" t="s">
        <v>242</v>
      </c>
      <c r="B1" s="203"/>
      <c r="C1" s="203"/>
      <c r="D1" s="144" t="s">
        <v>233</v>
      </c>
    </row>
    <row r="2" spans="1:4" s="32" customFormat="1" ht="9" customHeight="1" thickBot="1">
      <c r="A2" s="40" t="s">
        <v>95</v>
      </c>
      <c r="C2" s="40"/>
      <c r="D2" s="106"/>
    </row>
    <row r="3" spans="1:4" ht="39.75" customHeight="1">
      <c r="A3" s="213"/>
      <c r="B3" s="101" t="s">
        <v>188</v>
      </c>
      <c r="C3" s="101" t="s">
        <v>151</v>
      </c>
      <c r="D3" s="215"/>
    </row>
    <row r="4" spans="1:4" s="49" customFormat="1" ht="39.75" customHeight="1" thickBot="1">
      <c r="A4" s="214"/>
      <c r="B4" s="146" t="s">
        <v>126</v>
      </c>
      <c r="C4" s="100" t="s">
        <v>87</v>
      </c>
      <c r="D4" s="216"/>
    </row>
    <row r="5" spans="1:4" s="29" customFormat="1" ht="15.75" customHeight="1">
      <c r="A5" s="98" t="s">
        <v>138</v>
      </c>
      <c r="B5" s="174">
        <v>23410.673</v>
      </c>
      <c r="C5" s="174">
        <v>100</v>
      </c>
      <c r="D5" s="114" t="s">
        <v>75</v>
      </c>
    </row>
    <row r="6" spans="1:4" ht="15.75" customHeight="1">
      <c r="A6" s="115" t="s">
        <v>152</v>
      </c>
      <c r="B6" s="166"/>
      <c r="C6" s="166"/>
      <c r="D6" s="116" t="s">
        <v>78</v>
      </c>
    </row>
    <row r="7" spans="1:4" ht="15.75" customHeight="1">
      <c r="A7" s="117" t="s">
        <v>99</v>
      </c>
      <c r="B7" s="166">
        <v>16405.794</v>
      </c>
      <c r="C7" s="166">
        <v>70.078</v>
      </c>
      <c r="D7" s="78" t="s">
        <v>81</v>
      </c>
    </row>
    <row r="8" spans="1:4" ht="15.75" customHeight="1">
      <c r="A8" s="117" t="s">
        <v>153</v>
      </c>
      <c r="B8" s="166">
        <v>7004.879</v>
      </c>
      <c r="C8" s="166">
        <v>29.922</v>
      </c>
      <c r="D8" s="78" t="s">
        <v>80</v>
      </c>
    </row>
    <row r="9" spans="1:4" ht="30" customHeight="1">
      <c r="A9" s="118" t="s">
        <v>190</v>
      </c>
      <c r="B9" s="166">
        <v>3.708</v>
      </c>
      <c r="C9" s="166">
        <v>0.016</v>
      </c>
      <c r="D9" s="104" t="s">
        <v>191</v>
      </c>
    </row>
    <row r="10" spans="1:4" ht="30" customHeight="1">
      <c r="A10" s="119" t="s">
        <v>155</v>
      </c>
      <c r="B10" s="166">
        <v>2990.742</v>
      </c>
      <c r="C10" s="166">
        <v>12.775</v>
      </c>
      <c r="D10" s="104" t="s">
        <v>100</v>
      </c>
    </row>
    <row r="11" spans="1:4" ht="15" customHeight="1">
      <c r="A11" s="119" t="s">
        <v>154</v>
      </c>
      <c r="B11" s="166">
        <v>6.846</v>
      </c>
      <c r="C11" s="166">
        <v>0.029</v>
      </c>
      <c r="D11" s="120" t="s">
        <v>101</v>
      </c>
    </row>
    <row r="12" spans="1:4" ht="30" customHeight="1">
      <c r="A12" s="119" t="s">
        <v>194</v>
      </c>
      <c r="B12" s="166">
        <v>3090.752</v>
      </c>
      <c r="C12" s="166">
        <v>13.202</v>
      </c>
      <c r="D12" s="120" t="s">
        <v>102</v>
      </c>
    </row>
    <row r="13" spans="1:4" ht="30" customHeight="1">
      <c r="A13" s="59" t="s">
        <v>156</v>
      </c>
      <c r="B13" s="166">
        <v>413.982</v>
      </c>
      <c r="C13" s="166">
        <v>1.768</v>
      </c>
      <c r="D13" s="120" t="s">
        <v>103</v>
      </c>
    </row>
    <row r="14" spans="1:4" ht="30" customHeight="1">
      <c r="A14" s="119" t="s">
        <v>193</v>
      </c>
      <c r="B14" s="166">
        <v>498.848</v>
      </c>
      <c r="C14" s="166">
        <v>2.131</v>
      </c>
      <c r="D14" s="121" t="s">
        <v>192</v>
      </c>
    </row>
    <row r="15" spans="1:4" ht="30" customHeight="1" thickBot="1">
      <c r="A15" s="122" t="s">
        <v>220</v>
      </c>
      <c r="B15" s="167" t="s">
        <v>222</v>
      </c>
      <c r="C15" s="167" t="s">
        <v>222</v>
      </c>
      <c r="D15" s="123" t="s">
        <v>221</v>
      </c>
    </row>
    <row r="17" ht="12.75" customHeight="1">
      <c r="A17" s="152"/>
    </row>
    <row r="18" ht="12.75" customHeight="1">
      <c r="A18" s="153"/>
    </row>
    <row r="19" spans="2:3" ht="12.75" customHeight="1">
      <c r="B19" s="156"/>
      <c r="C19" s="156"/>
    </row>
    <row r="20" spans="2:3" ht="12.75" customHeight="1">
      <c r="B20" s="156"/>
      <c r="C20" s="156"/>
    </row>
    <row r="21" spans="2:3" ht="12.75" customHeight="1">
      <c r="B21" s="156"/>
      <c r="C21" s="156"/>
    </row>
    <row r="22" spans="2:3" ht="12.75" customHeight="1">
      <c r="B22" s="156"/>
      <c r="C22" s="156"/>
    </row>
    <row r="23" spans="2:3" ht="12.75" customHeight="1">
      <c r="B23" s="156"/>
      <c r="C23" s="156"/>
    </row>
    <row r="24" spans="2:3" ht="12.75" customHeight="1">
      <c r="B24" s="156"/>
      <c r="C24" s="156"/>
    </row>
    <row r="25" spans="2:3" ht="12.75" customHeight="1">
      <c r="B25" s="156"/>
      <c r="C25" s="156"/>
    </row>
    <row r="26" spans="2:3" ht="12.75" customHeight="1">
      <c r="B26" s="156"/>
      <c r="C26" s="156"/>
    </row>
    <row r="27" spans="2:3" ht="12.75" customHeight="1">
      <c r="B27" s="156"/>
      <c r="C27" s="156"/>
    </row>
    <row r="28" spans="2:3" ht="12.75" customHeight="1">
      <c r="B28" s="156"/>
      <c r="C28" s="156"/>
    </row>
    <row r="29" spans="2:3" ht="12.75" customHeight="1">
      <c r="B29" s="156"/>
      <c r="C29" s="156"/>
    </row>
  </sheetData>
  <sheetProtection/>
  <mergeCells count="3">
    <mergeCell ref="A3:A4"/>
    <mergeCell ref="D3:D4"/>
    <mergeCell ref="A1:C1"/>
  </mergeCells>
  <printOptions/>
  <pageMargins left="0.984251968503937" right="0.7874015748031497" top="0.4330708661417323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Abdrahmanova</cp:lastModifiedBy>
  <cp:lastPrinted>2020-11-17T05:49:52Z</cp:lastPrinted>
  <dcterms:created xsi:type="dcterms:W3CDTF">2001-04-20T12:02:46Z</dcterms:created>
  <dcterms:modified xsi:type="dcterms:W3CDTF">2020-11-17T05:51:32Z</dcterms:modified>
  <cp:category/>
  <cp:version/>
  <cp:contentType/>
  <cp:contentStatus/>
</cp:coreProperties>
</file>