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zarova\Desktop\ССП\"/>
    </mc:Choice>
  </mc:AlternateContent>
  <bookViews>
    <workbookView xWindow="0" yWindow="0" windowWidth="10650" windowHeight="12060"/>
  </bookViews>
  <sheets>
    <sheet name="1070012_ГКЭД-2  " sheetId="1" r:id="rId1"/>
  </sheets>
  <externalReferences>
    <externalReference r:id="rId2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'1070012_ГКЭД-2  '!$A$1:$AA$198</definedName>
  </definedNames>
  <calcPr calcId="152511"/>
</workbook>
</file>

<file path=xl/calcChain.xml><?xml version="1.0" encoding="utf-8"?>
<calcChain xmlns="http://schemas.openxmlformats.org/spreadsheetml/2006/main">
  <c r="R198" i="1" l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4" i="1"/>
  <c r="R183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79" i="1"/>
  <c r="R78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7" i="1"/>
  <c r="R36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6" i="1"/>
  <c r="R15" i="1"/>
</calcChain>
</file>

<file path=xl/sharedStrings.xml><?xml version="1.0" encoding="utf-8"?>
<sst xmlns="http://schemas.openxmlformats.org/spreadsheetml/2006/main" count="572" uniqueCount="104">
  <si>
    <t xml:space="preserve">1.07.00.12 Аймактар боюнча                </t>
  </si>
  <si>
    <t xml:space="preserve">1.07.00.12 Заработная плата по видам  </t>
  </si>
  <si>
    <t xml:space="preserve">1.07.00.12  Wages by type of </t>
  </si>
  <si>
    <t>(сомов)</t>
  </si>
  <si>
    <t>(soms)</t>
  </si>
  <si>
    <t>(сом)</t>
  </si>
  <si>
    <t xml:space="preserve">айлык - отчеттук мезгилден кийинки </t>
  </si>
  <si>
    <t xml:space="preserve"> месячная - через 2 месяца после отчетного </t>
  </si>
  <si>
    <t>monthly - 2 months after the reporting period;</t>
  </si>
  <si>
    <t xml:space="preserve"> 2 айдан кийин;</t>
  </si>
  <si>
    <t xml:space="preserve">периода;  </t>
  </si>
  <si>
    <t xml:space="preserve">annual -  6 months after the reporting period. </t>
  </si>
  <si>
    <t xml:space="preserve">жылдык - отчеттук мезгилден кийинки </t>
  </si>
  <si>
    <t xml:space="preserve">годовая - через 6 месяцев после отчетного периода.   </t>
  </si>
  <si>
    <t xml:space="preserve">6 айдан кийин </t>
  </si>
  <si>
    <t>Наименование показателей</t>
  </si>
  <si>
    <t>Items</t>
  </si>
  <si>
    <t>Баткен облусу</t>
  </si>
  <si>
    <t>Баткенская область</t>
  </si>
  <si>
    <t>Batken oblast</t>
  </si>
  <si>
    <t>Бардыгы</t>
  </si>
  <si>
    <t>Всего</t>
  </si>
  <si>
    <t>Total</t>
  </si>
  <si>
    <t>Сельское хозяйство, охота и лесное хозяйство</t>
  </si>
  <si>
    <t>Agriculture, hunting and forestry</t>
  </si>
  <si>
    <t>Рыболовство и рыбоводство</t>
  </si>
  <si>
    <t>Fishing and fishery</t>
  </si>
  <si>
    <t>-</t>
  </si>
  <si>
    <t>Горнодобывающая промышленность</t>
  </si>
  <si>
    <t>Mining industry</t>
  </si>
  <si>
    <t>Обрабатывающая промышленность</t>
  </si>
  <si>
    <t>Manufacturing industry</t>
  </si>
  <si>
    <t xml:space="preserve">Производство и распределение электроэнергии, газа и воды </t>
  </si>
  <si>
    <t>Production and distribution of electricity gas nad water</t>
  </si>
  <si>
    <t>Курулуш</t>
  </si>
  <si>
    <t>Строительство</t>
  </si>
  <si>
    <t>Construction</t>
  </si>
  <si>
    <t>Торговля; ремонт автомобилей, бытовых изделий и предметов личного пользования</t>
  </si>
  <si>
    <t>Trade and repair of motor vehicles, household appliances and articles of personal use</t>
  </si>
  <si>
    <t>Мейманканалар жана ресторандар</t>
  </si>
  <si>
    <t>Гостиницы и рестораны</t>
  </si>
  <si>
    <t>Hotels and restaurants</t>
  </si>
  <si>
    <t xml:space="preserve"> -</t>
  </si>
  <si>
    <t>Транспорт жана байланыш</t>
  </si>
  <si>
    <t>Транспорт и связь</t>
  </si>
  <si>
    <t>Transport and communication</t>
  </si>
  <si>
    <t>Финансы ишмердиги</t>
  </si>
  <si>
    <t>Финансовая деятельность</t>
  </si>
  <si>
    <t>Financial activity</t>
  </si>
  <si>
    <t>Операции с недвижимым имуществом, аренда и предоставление услуг потребителям</t>
  </si>
  <si>
    <t>Real estate operations and rent services</t>
  </si>
  <si>
    <t>Мамлекеттик башкаруу</t>
  </si>
  <si>
    <t>Государственное управление</t>
  </si>
  <si>
    <t>Government management</t>
  </si>
  <si>
    <t>Образование</t>
  </si>
  <si>
    <t>Education</t>
  </si>
  <si>
    <t>Здравоохранение и предоставление социальных услуг</t>
  </si>
  <si>
    <t>Health care and social services</t>
  </si>
  <si>
    <t>Предоставление коммунальных, социальных и персональных услуг</t>
  </si>
  <si>
    <t>Housing,social and personal services</t>
  </si>
  <si>
    <t>Жалал-Абад облусу</t>
  </si>
  <si>
    <t xml:space="preserve"> Джалал-Абадская область</t>
  </si>
  <si>
    <t xml:space="preserve">Djalal-Abad oblast </t>
  </si>
  <si>
    <t>Agriculture,hunting and forestry</t>
  </si>
  <si>
    <t>Ысык-Кјл облусу</t>
  </si>
  <si>
    <t>Иссык-Кульская область</t>
  </si>
  <si>
    <t xml:space="preserve">Issyk-Kul oblast </t>
  </si>
  <si>
    <t>Нарын облусу</t>
  </si>
  <si>
    <t>Нарынская область</t>
  </si>
  <si>
    <t xml:space="preserve">Naryn oblast </t>
  </si>
  <si>
    <t xml:space="preserve">Ош облусу 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</si>
  <si>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</si>
  <si>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</si>
  <si>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</si>
  <si>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</si>
  <si>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</si>
  <si>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Чій облусу</t>
  </si>
  <si>
    <t>Чуйская область</t>
  </si>
  <si>
    <t xml:space="preserve">Chui oblast </t>
  </si>
  <si>
    <t>Бишкек ш.</t>
  </si>
  <si>
    <t>г.Бишкек</t>
  </si>
  <si>
    <t>Bishkek city</t>
  </si>
  <si>
    <t>Ош ш.</t>
  </si>
  <si>
    <t>г.Ош</t>
  </si>
  <si>
    <t>Osh city</t>
  </si>
  <si>
    <t>(ЭИМК-2) боюнча эмгек акы</t>
  </si>
  <si>
    <t xml:space="preserve">экономической деятельности (ГКЭД-2) </t>
  </si>
  <si>
    <t>по территории</t>
  </si>
  <si>
    <t>economic activity (NACE-2) and territory</t>
  </si>
  <si>
    <r>
      <rPr>
        <b/>
        <u/>
        <sz val="8"/>
        <rFont val="Times New Roman"/>
        <family val="1"/>
        <charset val="204"/>
      </rPr>
      <t>Периодичность</t>
    </r>
    <r>
      <rPr>
        <sz val="8"/>
        <rFont val="Times New Roman"/>
        <family val="1"/>
        <charset val="204"/>
      </rPr>
      <t xml:space="preserve"> разработки показателей:</t>
    </r>
  </si>
  <si>
    <r>
      <rPr>
        <b/>
        <u/>
        <sz val="8"/>
        <rFont val="Times New Roman"/>
        <family val="1"/>
        <charset val="204"/>
      </rPr>
      <t>Freguency</t>
    </r>
    <r>
      <rPr>
        <sz val="8"/>
        <rFont val="Times New Roman"/>
        <family val="1"/>
        <charset val="204"/>
      </rPr>
      <t xml:space="preserve"> of development indicators: </t>
    </r>
  </si>
  <si>
    <t>Айыл чарба, аңчылык жана токой чарбасы</t>
  </si>
  <si>
    <t>Балык уулоочулук, балык өстүрүүчүлүк</t>
  </si>
  <si>
    <t>Тоо кен казуу өнөр жайы</t>
  </si>
  <si>
    <t>Иштетүү өнөр жайы</t>
  </si>
  <si>
    <t>Электр энергиясын, газ менен сууну өндүрүү жана бөлүштүрүү</t>
  </si>
  <si>
    <t>Соода; автомобилдерди, турмуш-тиричилик буюмдарын жана жеке керектелүүчү нерселерди оңдоо</t>
  </si>
  <si>
    <t>Кыймылсыз мүлк операциялары, ижара жана керектөөчүлөргө тейлөө көрсөтүү</t>
  </si>
  <si>
    <t>Билим берүү</t>
  </si>
  <si>
    <t>Саламаттыкты сактоо жана социалдык тейлөөлөрдү көрсөтүү</t>
  </si>
  <si>
    <t>Коммуналдык, социалдык жана жеке тейлөөлөрдү көрсөтүү</t>
  </si>
  <si>
    <t>Көрсөткүчтөрдүн аталышы</t>
  </si>
  <si>
    <t xml:space="preserve">экономикалык ишмердиктин түрлөрү </t>
  </si>
  <si>
    <t xml:space="preserve">Көрсөткүчтөрдү иштетүүнүн  мезгилдүүлүгү: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</si>
</sst>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Kyrghyz Times"/>
    </font>
    <font>
      <sz val="8"/>
      <name val="Kyrghyz Times"/>
    </font>
    <font>
      <i/>
      <sz val="9"/>
      <name val="Times New Roman"/>
      <family val="1"/>
      <charset val="204"/>
    </font>
    <font>
      <i/>
      <sz val="8"/>
      <name val="Kyrghyz Times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 CYR"/>
      <family val="1"/>
      <charset val="204"/>
    </font>
    <font>
      <sz val="10"/>
      <name val="Arial Cy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9" fillId="0" borderId="1" applyFont="0" applyAlignment="0">
      <alignment horizontal="right" vertical="center" wrapText="1"/>
    </xf>
  </cellStyleXfs>
  <cellXfs count="14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/>
    <xf numFmtId="0" fontId="1" fillId="0" borderId="0" xfId="0" applyFont="1"/>
    <xf numFmtId="164" fontId="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wrapText="1" indent="1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left" indent="1"/>
    </xf>
    <xf numFmtId="164" fontId="14" fillId="0" borderId="1" xfId="0" applyNumberFormat="1" applyFont="1" applyFill="1" applyBorder="1" applyAlignment="1">
      <alignment horizontal="left" wrapText="1" indent="1"/>
    </xf>
    <xf numFmtId="0" fontId="10" fillId="0" borderId="1" xfId="0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164" fontId="14" fillId="0" borderId="0" xfId="0" applyNumberFormat="1" applyFont="1" applyFill="1" applyBorder="1" applyAlignment="1">
      <alignment wrapText="1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/>
    <xf numFmtId="3" fontId="8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0" fontId="9" fillId="0" borderId="2" xfId="0" applyFont="1" applyBorder="1" applyAlignment="1">
      <alignment vertical="center" wrapText="1"/>
    </xf>
    <xf numFmtId="0" fontId="15" fillId="0" borderId="0" xfId="0" applyFont="1"/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1" fontId="10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0" fillId="0" borderId="0" xfId="0" applyNumberFormat="1"/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3" fontId="21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/>
    <xf numFmtId="0" fontId="5" fillId="0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wrapText="1" indent="1"/>
    </xf>
    <xf numFmtId="0" fontId="14" fillId="0" borderId="1" xfId="0" applyFont="1" applyBorder="1" applyAlignment="1">
      <alignment horizontal="left" wrapText="1" indent="1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полужир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bubakirova.STAT.000/&#1056;&#1072;&#1073;&#1086;&#1095;&#1080;&#1081;%20&#1089;&#1090;&#1086;&#1083;/&#1053;&#1086;&#1074;&#1072;&#1103;%20&#1087;&#1072;&#1087;&#1082;&#1072;_25/1T_GOD_2012-2/F1_TRUD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itab"/>
      <sheetName val="tab_1"/>
      <sheetName val="tab_2"/>
      <sheetName val="tab_3"/>
      <sheetName val="tab_4"/>
      <sheetName val="tab_4_1"/>
      <sheetName val="tab_4_2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c2b1"/>
      <sheetName val="tab_c2b2"/>
      <sheetName val="prom_ter"/>
      <sheetName val="prom_okd"/>
      <sheetName val="prom_glv"/>
    </sheetNames>
    <sheetDataSet>
      <sheetData sheetId="0" refreshError="1"/>
      <sheetData sheetId="1" refreshError="1">
        <row r="130">
          <cell r="F130">
            <v>14119.1</v>
          </cell>
        </row>
        <row r="131">
          <cell r="F131">
            <v>4342.8</v>
          </cell>
        </row>
        <row r="138">
          <cell r="F138">
            <v>1325</v>
          </cell>
        </row>
        <row r="140">
          <cell r="F140">
            <v>15779.2</v>
          </cell>
        </row>
        <row r="145">
          <cell r="F145">
            <v>71159.100000000006</v>
          </cell>
        </row>
        <row r="163">
          <cell r="F163">
            <v>10205.9</v>
          </cell>
        </row>
        <row r="167">
          <cell r="F167">
            <v>5502.6</v>
          </cell>
        </row>
        <row r="168">
          <cell r="F168">
            <v>10121.4</v>
          </cell>
        </row>
        <row r="173">
          <cell r="F173">
            <v>6144.2</v>
          </cell>
        </row>
        <row r="176">
          <cell r="F176">
            <v>9395.7000000000007</v>
          </cell>
        </row>
        <row r="183">
          <cell r="F183">
            <v>16515.3</v>
          </cell>
        </row>
        <row r="186">
          <cell r="F186">
            <v>6847.2</v>
          </cell>
        </row>
        <row r="190">
          <cell r="F190">
            <v>8944.5</v>
          </cell>
        </row>
        <row r="208">
          <cell r="F208">
            <v>6939.5</v>
          </cell>
        </row>
        <row r="219">
          <cell r="F219">
            <v>8609</v>
          </cell>
        </row>
        <row r="224">
          <cell r="F224">
            <v>5633.1</v>
          </cell>
        </row>
        <row r="1989">
          <cell r="F1989">
            <v>9818.4</v>
          </cell>
        </row>
        <row r="1990">
          <cell r="F1990">
            <v>4398.2</v>
          </cell>
        </row>
        <row r="1997">
          <cell r="F1997">
            <v>21107.9</v>
          </cell>
        </row>
        <row r="2003">
          <cell r="F2003">
            <v>11748.7</v>
          </cell>
        </row>
        <row r="2020">
          <cell r="F2020">
            <v>17007.900000000001</v>
          </cell>
        </row>
        <row r="2025">
          <cell r="F2025">
            <v>9012.2000000000007</v>
          </cell>
        </row>
        <row r="2026">
          <cell r="F2026">
            <v>6288.6</v>
          </cell>
        </row>
        <row r="2031">
          <cell r="F2031">
            <v>2333.6</v>
          </cell>
        </row>
        <row r="2034">
          <cell r="F2034">
            <v>8799.6</v>
          </cell>
        </row>
        <row r="2040">
          <cell r="F2040">
            <v>16750.599999999999</v>
          </cell>
        </row>
        <row r="2044">
          <cell r="F2044">
            <v>15006</v>
          </cell>
        </row>
        <row r="2050">
          <cell r="F2050">
            <v>8174.9</v>
          </cell>
        </row>
        <row r="2069">
          <cell r="F2069">
            <v>7447.5</v>
          </cell>
        </row>
        <row r="2079">
          <cell r="F2079">
            <v>9043.4</v>
          </cell>
        </row>
        <row r="2084">
          <cell r="F2084">
            <v>6590.1</v>
          </cell>
        </row>
        <row r="4429">
          <cell r="F4429">
            <v>9991.2999999999993</v>
          </cell>
        </row>
        <row r="4430">
          <cell r="F4430">
            <v>6230.1</v>
          </cell>
        </row>
        <row r="4439">
          <cell r="F4439">
            <v>8101.9</v>
          </cell>
        </row>
        <row r="4444">
          <cell r="F4444">
            <v>15851.3</v>
          </cell>
        </row>
        <row r="4453">
          <cell r="F4453">
            <v>13333.7</v>
          </cell>
        </row>
        <row r="4457">
          <cell r="F4457">
            <v>6383.9</v>
          </cell>
        </row>
        <row r="4458">
          <cell r="F4458">
            <v>7158.4</v>
          </cell>
        </row>
        <row r="4462">
          <cell r="F4462">
            <v>5382.7</v>
          </cell>
        </row>
        <row r="4464">
          <cell r="F4464">
            <v>8308.2000000000007</v>
          </cell>
        </row>
        <row r="4470">
          <cell r="F4470">
            <v>16826.7</v>
          </cell>
        </row>
        <row r="4474">
          <cell r="F4474">
            <v>9023</v>
          </cell>
        </row>
        <row r="4478">
          <cell r="F4478">
            <v>12146</v>
          </cell>
        </row>
        <row r="4496">
          <cell r="F4496">
            <v>8784</v>
          </cell>
        </row>
        <row r="4506">
          <cell r="F4506">
            <v>12517.7</v>
          </cell>
        </row>
        <row r="4511">
          <cell r="F4511">
            <v>6953</v>
          </cell>
        </row>
        <row r="6295">
          <cell r="F6295">
            <v>8205.9</v>
          </cell>
        </row>
        <row r="6296">
          <cell r="F6296">
            <v>4764.6000000000004</v>
          </cell>
        </row>
        <row r="6303">
          <cell r="F6303">
            <v>8076.8</v>
          </cell>
        </row>
        <row r="6308">
          <cell r="F6308">
            <v>12229.1</v>
          </cell>
        </row>
        <row r="6319">
          <cell r="F6319">
            <v>10911.7</v>
          </cell>
        </row>
        <row r="6323">
          <cell r="F6323">
            <v>5027.8</v>
          </cell>
        </row>
        <row r="6324">
          <cell r="F6324">
            <v>6915.7</v>
          </cell>
        </row>
        <row r="6328">
          <cell r="F6328">
            <v>1470.3</v>
          </cell>
        </row>
        <row r="6330">
          <cell r="F6330">
            <v>8431</v>
          </cell>
        </row>
        <row r="6335">
          <cell r="F6335">
            <v>17445.900000000001</v>
          </cell>
        </row>
        <row r="6337">
          <cell r="F6337">
            <v>11266.7</v>
          </cell>
        </row>
        <row r="6341">
          <cell r="F6341">
            <v>8502.2000000000007</v>
          </cell>
        </row>
        <row r="6360">
          <cell r="F6360">
            <v>7141.5</v>
          </cell>
        </row>
        <row r="6371">
          <cell r="F6371">
            <v>8103.9</v>
          </cell>
        </row>
        <row r="6376">
          <cell r="F6376">
            <v>4851.3</v>
          </cell>
        </row>
        <row r="7295">
          <cell r="F7295">
            <v>7638.8</v>
          </cell>
        </row>
        <row r="7296">
          <cell r="F7296">
            <v>4504.7</v>
          </cell>
        </row>
        <row r="7302">
          <cell r="F7302">
            <v>3602.5</v>
          </cell>
        </row>
        <row r="7304">
          <cell r="F7304">
            <v>9465.2000000000007</v>
          </cell>
        </row>
        <row r="7308">
          <cell r="F7308">
            <v>4000.1</v>
          </cell>
        </row>
        <row r="7321">
          <cell r="F7321">
            <v>10680.8</v>
          </cell>
        </row>
        <row r="7326">
          <cell r="F7326">
            <v>6867.2</v>
          </cell>
        </row>
        <row r="7327">
          <cell r="F7327">
            <v>11801.3</v>
          </cell>
        </row>
        <row r="7331">
          <cell r="F7331">
            <v>729</v>
          </cell>
        </row>
        <row r="7333">
          <cell r="F7333">
            <v>7319.2</v>
          </cell>
        </row>
        <row r="7339">
          <cell r="F7339">
            <v>14279.7</v>
          </cell>
        </row>
        <row r="7341">
          <cell r="F7341">
            <v>10613.8</v>
          </cell>
        </row>
        <row r="7347">
          <cell r="F7347">
            <v>8511.4</v>
          </cell>
        </row>
        <row r="7363">
          <cell r="F7363">
            <v>7004.6</v>
          </cell>
        </row>
        <row r="7373">
          <cell r="F7373">
            <v>8420.7999999999993</v>
          </cell>
        </row>
        <row r="7378">
          <cell r="F7378">
            <v>5027.5</v>
          </cell>
        </row>
        <row r="9739">
          <cell r="F9739">
            <v>8453.2999999999993</v>
          </cell>
        </row>
        <row r="9740">
          <cell r="F9740">
            <v>3750.5</v>
          </cell>
        </row>
        <row r="9748">
          <cell r="F9748">
            <v>3758.3</v>
          </cell>
        </row>
        <row r="9750">
          <cell r="F9750">
            <v>1174.7</v>
          </cell>
        </row>
        <row r="9752">
          <cell r="F9752">
            <v>5013.2</v>
          </cell>
        </row>
        <row r="9759">
          <cell r="F9759">
            <v>14744.9</v>
          </cell>
        </row>
        <row r="9763">
          <cell r="F9763">
            <v>6356.4</v>
          </cell>
        </row>
        <row r="9764">
          <cell r="F9764">
            <v>9189.4</v>
          </cell>
        </row>
        <row r="9768">
          <cell r="F9768">
            <v>1731</v>
          </cell>
        </row>
        <row r="9770">
          <cell r="F9770">
            <v>6244.8</v>
          </cell>
        </row>
        <row r="9776">
          <cell r="F9776">
            <v>17219.099999999999</v>
          </cell>
        </row>
        <row r="9779">
          <cell r="F9779">
            <v>13428.7</v>
          </cell>
        </row>
        <row r="9783">
          <cell r="F9783">
            <v>8204.5</v>
          </cell>
        </row>
        <row r="9801">
          <cell r="F9801">
            <v>7093.8</v>
          </cell>
        </row>
        <row r="9811">
          <cell r="F9811">
            <v>9377.6</v>
          </cell>
        </row>
        <row r="9816">
          <cell r="F9816">
            <v>4674</v>
          </cell>
        </row>
        <row r="11012">
          <cell r="F11012">
            <v>8656.6</v>
          </cell>
        </row>
        <row r="11013">
          <cell r="F11013">
            <v>4258.5</v>
          </cell>
        </row>
        <row r="11021">
          <cell r="F11021">
            <v>5630.6</v>
          </cell>
        </row>
        <row r="11023">
          <cell r="F11023">
            <v>3682.6</v>
          </cell>
        </row>
        <row r="11028">
          <cell r="F11028">
            <v>8509.4</v>
          </cell>
        </row>
        <row r="11050">
          <cell r="F11050">
            <v>14503.2</v>
          </cell>
        </row>
        <row r="11055">
          <cell r="F11055">
            <v>6220.7</v>
          </cell>
        </row>
        <row r="11056">
          <cell r="F11056">
            <v>8382.2000000000007</v>
          </cell>
        </row>
        <row r="11061">
          <cell r="F11061">
            <v>3641.7</v>
          </cell>
        </row>
        <row r="11064">
          <cell r="F11064">
            <v>8883</v>
          </cell>
        </row>
        <row r="11070">
          <cell r="F11070">
            <v>15221.1</v>
          </cell>
        </row>
        <row r="11073">
          <cell r="F11073">
            <v>11736.5</v>
          </cell>
        </row>
        <row r="11079">
          <cell r="F11079">
            <v>9635.7000000000007</v>
          </cell>
        </row>
        <row r="11096">
          <cell r="F11096">
            <v>7268</v>
          </cell>
        </row>
        <row r="11107">
          <cell r="F11107">
            <v>9349.5</v>
          </cell>
        </row>
        <row r="11112">
          <cell r="F11112">
            <v>4911</v>
          </cell>
        </row>
        <row r="14743">
          <cell r="F14743">
            <v>12796</v>
          </cell>
        </row>
        <row r="14744">
          <cell r="F14744">
            <v>11640.4</v>
          </cell>
        </row>
        <row r="14752">
          <cell r="F14752">
            <v>6353.2</v>
          </cell>
        </row>
        <row r="14754">
          <cell r="F14754">
            <v>13506.6</v>
          </cell>
        </row>
        <row r="14760">
          <cell r="F14760">
            <v>10184.299999999999</v>
          </cell>
        </row>
        <row r="14784">
          <cell r="F14784">
            <v>19004.7</v>
          </cell>
        </row>
        <row r="14789">
          <cell r="F14789">
            <v>9708</v>
          </cell>
        </row>
        <row r="14790">
          <cell r="F14790">
            <v>10608.5</v>
          </cell>
        </row>
        <row r="14795">
          <cell r="F14795">
            <v>10673.2</v>
          </cell>
        </row>
        <row r="14798">
          <cell r="F14798">
            <v>19408.3</v>
          </cell>
        </row>
        <row r="14805">
          <cell r="F14805">
            <v>27592.3</v>
          </cell>
        </row>
        <row r="14809">
          <cell r="F14809">
            <v>12250.4</v>
          </cell>
        </row>
        <row r="14815">
          <cell r="F14815">
            <v>14188.1</v>
          </cell>
        </row>
        <row r="14833">
          <cell r="F14833">
            <v>9785.1</v>
          </cell>
        </row>
        <row r="14844">
          <cell r="F14844">
            <v>10686.3</v>
          </cell>
        </row>
        <row r="14849">
          <cell r="F14849">
            <v>10147</v>
          </cell>
        </row>
        <row r="15350">
          <cell r="F15350">
            <v>9864.4</v>
          </cell>
        </row>
        <row r="15351">
          <cell r="F15351">
            <v>6406.8</v>
          </cell>
        </row>
        <row r="15357">
          <cell r="F15357">
            <v>2989.6</v>
          </cell>
        </row>
        <row r="15359">
          <cell r="F15359">
            <v>5205.5</v>
          </cell>
        </row>
        <row r="15376">
          <cell r="F15376">
            <v>13600.4</v>
          </cell>
        </row>
        <row r="15381">
          <cell r="F15381">
            <v>6581.1</v>
          </cell>
        </row>
        <row r="15382">
          <cell r="F15382">
            <v>5895</v>
          </cell>
        </row>
        <row r="15387">
          <cell r="F15387">
            <v>6497.3</v>
          </cell>
        </row>
        <row r="15390">
          <cell r="F15390">
            <v>14987.6</v>
          </cell>
        </row>
        <row r="15398">
          <cell r="F15398">
            <v>17373.7</v>
          </cell>
        </row>
        <row r="15402">
          <cell r="F15402">
            <v>8192.7000000000007</v>
          </cell>
        </row>
        <row r="15407">
          <cell r="F15407">
            <v>9801.2999999999993</v>
          </cell>
        </row>
        <row r="15425">
          <cell r="F15425">
            <v>8422.4</v>
          </cell>
        </row>
        <row r="15436">
          <cell r="F15436">
            <v>7861.4</v>
          </cell>
        </row>
        <row r="15441">
          <cell r="F15441">
            <v>14450.5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abSelected="1" view="pageBreakPreview" zoomScale="130" zoomScaleNormal="100" zoomScaleSheetLayoutView="130" workbookViewId="0">
      <selection activeCell="U186" sqref="U186"/>
    </sheetView>
  </sheetViews>
  <sheetFormatPr defaultRowHeight="12.75" x14ac:dyDescent="0.2"/>
  <cols>
    <col min="1" max="3" width="37" style="128" customWidth="1"/>
    <col min="4" max="15" width="9.28515625" style="126" customWidth="1"/>
    <col min="16" max="16" width="9.28515625" style="127" customWidth="1"/>
    <col min="17" max="27" width="9.28515625" style="126" customWidth="1"/>
    <col min="28" max="16384" width="9.140625" style="126"/>
  </cols>
  <sheetData>
    <row r="1" spans="1:26" s="10" customFormat="1" ht="12.95" customHeight="1" x14ac:dyDescent="0.2">
      <c r="A1" s="133" t="s">
        <v>0</v>
      </c>
      <c r="B1" s="1" t="s">
        <v>1</v>
      </c>
      <c r="C1" s="2" t="s">
        <v>2</v>
      </c>
      <c r="D1" s="3"/>
      <c r="E1" s="4"/>
      <c r="F1" s="4"/>
      <c r="G1" s="5"/>
      <c r="H1" s="5"/>
      <c r="I1" s="6"/>
      <c r="J1" s="7"/>
      <c r="K1" s="7"/>
      <c r="L1" s="7"/>
      <c r="M1" s="8"/>
      <c r="N1" s="8"/>
      <c r="O1" s="8"/>
      <c r="P1" s="9"/>
    </row>
    <row r="2" spans="1:26" s="10" customFormat="1" ht="12.95" customHeight="1" x14ac:dyDescent="0.2">
      <c r="A2" s="133" t="s">
        <v>102</v>
      </c>
      <c r="B2" s="11" t="s">
        <v>86</v>
      </c>
      <c r="C2" s="2" t="s">
        <v>88</v>
      </c>
      <c r="D2" s="3"/>
      <c r="E2" s="4"/>
      <c r="F2" s="4"/>
      <c r="G2" s="5"/>
      <c r="H2" s="5"/>
      <c r="I2" s="6"/>
      <c r="J2" s="7"/>
      <c r="K2" s="7"/>
      <c r="L2" s="7"/>
      <c r="M2" s="8"/>
      <c r="N2" s="8"/>
      <c r="O2" s="8"/>
      <c r="P2" s="9"/>
    </row>
    <row r="3" spans="1:26" s="10" customFormat="1" ht="12.95" customHeight="1" x14ac:dyDescent="0.2">
      <c r="A3" s="133" t="s">
        <v>85</v>
      </c>
      <c r="B3" s="11" t="s">
        <v>87</v>
      </c>
      <c r="C3" s="13" t="s">
        <v>4</v>
      </c>
      <c r="D3" s="14"/>
      <c r="E3" s="4"/>
      <c r="F3" s="4"/>
      <c r="G3" s="5"/>
      <c r="H3" s="5"/>
      <c r="I3" s="15"/>
      <c r="J3" s="7"/>
      <c r="K3" s="7"/>
      <c r="L3" s="6"/>
      <c r="M3" s="8"/>
      <c r="N3" s="8"/>
      <c r="O3" s="8"/>
      <c r="P3" s="9"/>
    </row>
    <row r="4" spans="1:26" s="10" customFormat="1" ht="12.95" customHeight="1" x14ac:dyDescent="0.2">
      <c r="A4" s="134" t="s">
        <v>5</v>
      </c>
      <c r="B4" s="12" t="s">
        <v>3</v>
      </c>
      <c r="C4" s="2"/>
      <c r="D4" s="14"/>
      <c r="E4" s="4"/>
      <c r="F4" s="4"/>
      <c r="G4" s="4"/>
      <c r="H4" s="4"/>
      <c r="I4" s="16"/>
      <c r="J4" s="16"/>
      <c r="K4" s="16"/>
      <c r="L4" s="16"/>
      <c r="M4" s="8"/>
      <c r="N4" s="8"/>
      <c r="O4" s="8"/>
      <c r="P4" s="9"/>
    </row>
    <row r="5" spans="1:26" s="10" customFormat="1" ht="12.95" customHeight="1" x14ac:dyDescent="0.2">
      <c r="A5" s="134"/>
      <c r="B5" s="12"/>
      <c r="C5" s="12"/>
      <c r="D5" s="14"/>
      <c r="E5" s="4"/>
      <c r="F5" s="4"/>
      <c r="G5" s="4"/>
      <c r="H5" s="4"/>
      <c r="I5" s="16"/>
      <c r="J5" s="16"/>
      <c r="K5" s="16"/>
      <c r="L5" s="16"/>
      <c r="M5" s="8"/>
      <c r="N5" s="8"/>
      <c r="O5" s="8"/>
      <c r="P5" s="9"/>
    </row>
    <row r="6" spans="1:26" s="10" customFormat="1" ht="12.95" customHeight="1" x14ac:dyDescent="0.2">
      <c r="A6" s="144" t="s">
        <v>103</v>
      </c>
      <c r="B6" s="129" t="s">
        <v>89</v>
      </c>
      <c r="C6" s="130" t="s">
        <v>90</v>
      </c>
      <c r="D6" s="14"/>
      <c r="E6" s="4"/>
      <c r="F6" s="4"/>
      <c r="G6" s="4"/>
      <c r="H6" s="4"/>
      <c r="I6" s="16"/>
      <c r="J6" s="16"/>
      <c r="K6" s="16"/>
      <c r="L6" s="16"/>
      <c r="M6" s="8"/>
      <c r="N6" s="8"/>
      <c r="O6" s="8"/>
      <c r="P6" s="9"/>
    </row>
    <row r="7" spans="1:26" s="10" customFormat="1" ht="12.95" customHeight="1" x14ac:dyDescent="0.2">
      <c r="A7" s="136" t="s">
        <v>6</v>
      </c>
      <c r="B7" s="131" t="s">
        <v>7</v>
      </c>
      <c r="C7" s="130" t="s">
        <v>8</v>
      </c>
      <c r="D7" s="14"/>
      <c r="E7" s="4"/>
      <c r="F7" s="4"/>
      <c r="G7" s="4"/>
      <c r="H7" s="4"/>
      <c r="I7" s="16"/>
      <c r="J7" s="16"/>
      <c r="K7" s="16"/>
      <c r="L7" s="16"/>
      <c r="M7" s="8"/>
      <c r="N7" s="8"/>
      <c r="O7" s="8"/>
      <c r="P7" s="9"/>
    </row>
    <row r="8" spans="1:26" s="10" customFormat="1" ht="12.95" customHeight="1" x14ac:dyDescent="0.2">
      <c r="A8" s="136" t="s">
        <v>9</v>
      </c>
      <c r="B8" s="131" t="s">
        <v>10</v>
      </c>
      <c r="C8" s="130" t="s">
        <v>11</v>
      </c>
      <c r="D8" s="14"/>
      <c r="E8" s="4"/>
      <c r="F8" s="4"/>
      <c r="G8" s="4"/>
      <c r="H8" s="4"/>
      <c r="I8" s="16"/>
      <c r="J8" s="16"/>
      <c r="K8" s="16"/>
      <c r="L8" s="16"/>
      <c r="M8" s="8"/>
      <c r="N8" s="8"/>
      <c r="O8" s="8"/>
      <c r="P8" s="9"/>
    </row>
    <row r="9" spans="1:26" s="10" customFormat="1" ht="12.95" customHeight="1" x14ac:dyDescent="0.2">
      <c r="A9" s="135" t="s">
        <v>12</v>
      </c>
      <c r="B9" s="132" t="s">
        <v>13</v>
      </c>
      <c r="C9" s="17"/>
      <c r="D9" s="14"/>
      <c r="E9" s="4"/>
      <c r="F9" s="4"/>
      <c r="G9" s="4"/>
      <c r="H9" s="4"/>
      <c r="I9" s="16"/>
      <c r="J9" s="16"/>
      <c r="K9" s="16"/>
      <c r="L9" s="16"/>
      <c r="M9" s="8"/>
      <c r="N9" s="8"/>
      <c r="O9" s="8"/>
      <c r="P9" s="9"/>
    </row>
    <row r="10" spans="1:26" s="10" customFormat="1" ht="12.95" customHeight="1" x14ac:dyDescent="0.2">
      <c r="A10" s="131" t="s">
        <v>14</v>
      </c>
      <c r="B10" s="131"/>
      <c r="C10" s="17"/>
      <c r="D10" s="14"/>
      <c r="E10" s="4"/>
      <c r="F10" s="4"/>
      <c r="G10" s="4"/>
      <c r="H10" s="4"/>
      <c r="I10" s="16"/>
      <c r="J10" s="16"/>
      <c r="K10" s="16"/>
      <c r="L10" s="16"/>
      <c r="M10" s="8"/>
      <c r="N10" s="8"/>
      <c r="O10" s="8"/>
      <c r="P10" s="9"/>
    </row>
    <row r="11" spans="1:26" s="10" customFormat="1" ht="12.95" customHeight="1" thickBot="1" x14ac:dyDescent="0.25">
      <c r="A11" s="137"/>
      <c r="B11" s="18"/>
      <c r="C11" s="19"/>
      <c r="D11" s="20"/>
      <c r="E11" s="21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4"/>
      <c r="Q11" s="25"/>
      <c r="R11" s="25"/>
      <c r="S11" s="25"/>
    </row>
    <row r="12" spans="1:26" s="29" customFormat="1" ht="18" customHeight="1" thickBot="1" x14ac:dyDescent="0.25">
      <c r="A12" s="138" t="s">
        <v>101</v>
      </c>
      <c r="B12" s="26" t="s">
        <v>15</v>
      </c>
      <c r="C12" s="27" t="s">
        <v>16</v>
      </c>
      <c r="D12" s="28">
        <v>1998</v>
      </c>
      <c r="E12" s="28">
        <v>1999</v>
      </c>
      <c r="F12" s="28">
        <v>2000</v>
      </c>
      <c r="G12" s="28">
        <v>2001</v>
      </c>
      <c r="H12" s="28">
        <v>2002</v>
      </c>
      <c r="I12" s="28">
        <v>2003</v>
      </c>
      <c r="J12" s="28">
        <v>2004</v>
      </c>
      <c r="K12" s="28">
        <v>2005</v>
      </c>
      <c r="L12" s="28">
        <v>2006</v>
      </c>
      <c r="M12" s="28">
        <v>2007</v>
      </c>
      <c r="N12" s="28">
        <v>2008</v>
      </c>
      <c r="O12" s="28">
        <v>2009</v>
      </c>
      <c r="P12" s="28">
        <v>2010</v>
      </c>
      <c r="Q12" s="28">
        <v>2011</v>
      </c>
      <c r="R12" s="28">
        <v>2012</v>
      </c>
      <c r="S12" s="28">
        <v>2013</v>
      </c>
      <c r="T12" s="87"/>
      <c r="U12" s="87"/>
      <c r="V12" s="87"/>
      <c r="W12" s="87"/>
      <c r="X12" s="87"/>
      <c r="Y12" s="87"/>
      <c r="Z12" s="87"/>
    </row>
    <row r="13" spans="1:26" s="31" customFormat="1" ht="12.95" customHeight="1" x14ac:dyDescent="0.2">
      <c r="A13" s="30"/>
      <c r="B13" s="30"/>
      <c r="C13" s="30"/>
      <c r="E13" s="32"/>
      <c r="F13" s="32"/>
      <c r="G13" s="32"/>
      <c r="H13" s="32"/>
      <c r="I13" s="32"/>
      <c r="J13" s="32"/>
      <c r="K13" s="32"/>
      <c r="L13" s="32"/>
      <c r="M13" s="32"/>
      <c r="P13" s="33"/>
    </row>
    <row r="14" spans="1:26" s="31" customFormat="1" ht="12.95" customHeight="1" x14ac:dyDescent="0.2">
      <c r="A14" s="35" t="s">
        <v>17</v>
      </c>
      <c r="B14" s="34" t="s">
        <v>18</v>
      </c>
      <c r="C14" s="35" t="s">
        <v>19</v>
      </c>
      <c r="E14" s="36"/>
      <c r="F14" s="36"/>
      <c r="G14" s="36"/>
      <c r="H14" s="36"/>
      <c r="I14" s="36"/>
      <c r="J14" s="36"/>
      <c r="K14" s="36"/>
      <c r="L14" s="36"/>
      <c r="M14" s="36"/>
      <c r="P14" s="33"/>
    </row>
    <row r="15" spans="1:26" s="46" customFormat="1" ht="12.95" customHeight="1" x14ac:dyDescent="0.2">
      <c r="A15" s="139" t="s">
        <v>20</v>
      </c>
      <c r="B15" s="37" t="s">
        <v>21</v>
      </c>
      <c r="C15" s="37" t="s">
        <v>22</v>
      </c>
      <c r="D15" s="38"/>
      <c r="E15" s="39">
        <v>576.79999999999995</v>
      </c>
      <c r="F15" s="40">
        <v>670</v>
      </c>
      <c r="G15" s="40">
        <v>890.4</v>
      </c>
      <c r="H15" s="40">
        <v>991.1</v>
      </c>
      <c r="I15" s="40">
        <v>1183.0999999999999</v>
      </c>
      <c r="J15" s="40">
        <v>1395.5</v>
      </c>
      <c r="K15" s="40">
        <v>1672.7</v>
      </c>
      <c r="L15" s="40">
        <v>2265.6</v>
      </c>
      <c r="M15" s="41">
        <v>2656</v>
      </c>
      <c r="N15" s="42">
        <v>3703</v>
      </c>
      <c r="O15" s="40">
        <v>4012</v>
      </c>
      <c r="P15" s="42">
        <v>4650.7</v>
      </c>
      <c r="Q15" s="43">
        <v>6531</v>
      </c>
      <c r="R15" s="44">
        <f>[1]tab_1!$F$6295</f>
        <v>8205.9</v>
      </c>
      <c r="S15" s="44">
        <v>8592.9</v>
      </c>
      <c r="T15" s="45"/>
      <c r="U15" s="45"/>
      <c r="V15" s="45"/>
      <c r="W15" s="45"/>
      <c r="X15" s="45"/>
      <c r="Y15" s="45"/>
      <c r="Z15" s="45"/>
    </row>
    <row r="16" spans="1:26" s="46" customFormat="1" ht="24" customHeight="1" x14ac:dyDescent="0.2">
      <c r="A16" s="142" t="s">
        <v>91</v>
      </c>
      <c r="B16" s="47" t="s">
        <v>23</v>
      </c>
      <c r="C16" s="47" t="s">
        <v>24</v>
      </c>
      <c r="D16" s="38"/>
      <c r="E16" s="48">
        <v>208</v>
      </c>
      <c r="F16" s="49">
        <v>305.5</v>
      </c>
      <c r="G16" s="49">
        <v>477.8</v>
      </c>
      <c r="H16" s="49">
        <v>525.6</v>
      </c>
      <c r="I16" s="49">
        <v>728.9</v>
      </c>
      <c r="J16" s="49">
        <v>970.2</v>
      </c>
      <c r="K16" s="49">
        <v>1173.5999999999999</v>
      </c>
      <c r="L16" s="49">
        <v>1280.7</v>
      </c>
      <c r="M16" s="49">
        <v>1640</v>
      </c>
      <c r="N16" s="50">
        <v>2514</v>
      </c>
      <c r="O16" s="49">
        <v>3768</v>
      </c>
      <c r="P16" s="50">
        <v>4568.7</v>
      </c>
      <c r="Q16" s="51">
        <v>4673</v>
      </c>
      <c r="R16" s="52">
        <f>[1]tab_1!$F$6296</f>
        <v>4764.6000000000004</v>
      </c>
      <c r="S16" s="52">
        <v>5381.7</v>
      </c>
      <c r="T16" s="45"/>
      <c r="U16" s="45"/>
      <c r="V16" s="45"/>
      <c r="W16" s="45"/>
      <c r="X16" s="45"/>
      <c r="Y16" s="45"/>
      <c r="Z16" s="45"/>
    </row>
    <row r="17" spans="1:26" s="46" customFormat="1" ht="12.95" customHeight="1" x14ac:dyDescent="0.2">
      <c r="A17" s="142" t="s">
        <v>92</v>
      </c>
      <c r="B17" s="47" t="s">
        <v>25</v>
      </c>
      <c r="C17" s="47" t="s">
        <v>26</v>
      </c>
      <c r="D17" s="38"/>
      <c r="E17" s="48" t="s">
        <v>27</v>
      </c>
      <c r="F17" s="49" t="s">
        <v>27</v>
      </c>
      <c r="G17" s="49" t="s">
        <v>27</v>
      </c>
      <c r="H17" s="49" t="s">
        <v>27</v>
      </c>
      <c r="I17" s="49" t="s">
        <v>27</v>
      </c>
      <c r="J17" s="49" t="s">
        <v>27</v>
      </c>
      <c r="K17" s="49" t="s">
        <v>27</v>
      </c>
      <c r="L17" s="49" t="s">
        <v>27</v>
      </c>
      <c r="M17" s="49" t="s">
        <v>27</v>
      </c>
      <c r="N17" s="49" t="s">
        <v>27</v>
      </c>
      <c r="O17" s="49" t="s">
        <v>27</v>
      </c>
      <c r="P17" s="49" t="s">
        <v>27</v>
      </c>
      <c r="Q17" s="49" t="s">
        <v>27</v>
      </c>
      <c r="R17" s="49" t="s">
        <v>27</v>
      </c>
      <c r="S17" s="49" t="s">
        <v>27</v>
      </c>
      <c r="T17" s="45"/>
      <c r="U17" s="45"/>
      <c r="V17" s="45"/>
      <c r="W17" s="45"/>
      <c r="X17" s="45"/>
      <c r="Y17" s="45"/>
      <c r="Z17" s="45"/>
    </row>
    <row r="18" spans="1:26" s="46" customFormat="1" ht="12.95" customHeight="1" x14ac:dyDescent="0.2">
      <c r="A18" s="142" t="s">
        <v>93</v>
      </c>
      <c r="B18" s="47" t="s">
        <v>28</v>
      </c>
      <c r="C18" s="47" t="s">
        <v>29</v>
      </c>
      <c r="D18" s="38"/>
      <c r="E18" s="48">
        <v>570.1</v>
      </c>
      <c r="F18" s="49">
        <v>683.2</v>
      </c>
      <c r="G18" s="49">
        <v>862.3</v>
      </c>
      <c r="H18" s="49">
        <v>1035.3</v>
      </c>
      <c r="I18" s="49">
        <v>1430</v>
      </c>
      <c r="J18" s="49">
        <v>1650.7</v>
      </c>
      <c r="K18" s="49">
        <v>2020.2</v>
      </c>
      <c r="L18" s="49">
        <v>2732.3</v>
      </c>
      <c r="M18" s="49">
        <v>3469</v>
      </c>
      <c r="N18" s="50">
        <v>3813</v>
      </c>
      <c r="O18" s="49">
        <v>3467</v>
      </c>
      <c r="P18" s="51">
        <v>3692.2</v>
      </c>
      <c r="Q18" s="51">
        <v>4403.3</v>
      </c>
      <c r="R18" s="52">
        <f>[1]tab_1!$F$6303</f>
        <v>8076.8</v>
      </c>
      <c r="S18" s="52">
        <v>8418.9</v>
      </c>
      <c r="T18" s="45"/>
      <c r="U18" s="45"/>
      <c r="V18" s="45"/>
      <c r="W18" s="45"/>
      <c r="X18" s="45"/>
      <c r="Y18" s="45"/>
      <c r="Z18" s="45"/>
    </row>
    <row r="19" spans="1:26" s="46" customFormat="1" ht="12.95" customHeight="1" x14ac:dyDescent="0.2">
      <c r="A19" s="142" t="s">
        <v>94</v>
      </c>
      <c r="B19" s="47" t="s">
        <v>30</v>
      </c>
      <c r="C19" s="47" t="s">
        <v>31</v>
      </c>
      <c r="D19" s="38"/>
      <c r="E19" s="48">
        <v>867.8</v>
      </c>
      <c r="F19" s="49">
        <v>1105.3</v>
      </c>
      <c r="G19" s="49">
        <v>1343.3</v>
      </c>
      <c r="H19" s="49">
        <v>1671.9</v>
      </c>
      <c r="I19" s="49">
        <v>1928.1</v>
      </c>
      <c r="J19" s="49">
        <v>2105.3000000000002</v>
      </c>
      <c r="K19" s="49">
        <v>2736.9</v>
      </c>
      <c r="L19" s="49">
        <v>3123</v>
      </c>
      <c r="M19" s="49">
        <v>4471</v>
      </c>
      <c r="N19" s="50">
        <v>4379</v>
      </c>
      <c r="O19" s="49">
        <v>3406</v>
      </c>
      <c r="P19" s="51">
        <v>7682</v>
      </c>
      <c r="Q19" s="51">
        <v>10144.299999999999</v>
      </c>
      <c r="R19" s="52">
        <f>[1]tab_1!$F$6308</f>
        <v>12229.1</v>
      </c>
      <c r="S19" s="52">
        <v>13146.1</v>
      </c>
      <c r="T19" s="45"/>
      <c r="U19" s="45"/>
      <c r="V19" s="45"/>
      <c r="W19" s="45"/>
      <c r="X19" s="45"/>
      <c r="Y19" s="45"/>
      <c r="Z19" s="45"/>
    </row>
    <row r="20" spans="1:26" s="46" customFormat="1" ht="24" customHeight="1" x14ac:dyDescent="0.2">
      <c r="A20" s="142" t="s">
        <v>95</v>
      </c>
      <c r="B20" s="47" t="s">
        <v>32</v>
      </c>
      <c r="C20" s="47" t="s">
        <v>33</v>
      </c>
      <c r="D20" s="38"/>
      <c r="E20" s="48">
        <v>549.5</v>
      </c>
      <c r="F20" s="49">
        <v>615.9</v>
      </c>
      <c r="G20" s="49">
        <v>803.1</v>
      </c>
      <c r="H20" s="49">
        <v>810.9</v>
      </c>
      <c r="I20" s="49">
        <v>1203.5999999999999</v>
      </c>
      <c r="J20" s="49">
        <v>1357.1</v>
      </c>
      <c r="K20" s="49">
        <v>1494.6</v>
      </c>
      <c r="L20" s="49">
        <v>1806.9</v>
      </c>
      <c r="M20" s="49">
        <v>2294</v>
      </c>
      <c r="N20" s="50">
        <v>3447</v>
      </c>
      <c r="O20" s="49">
        <v>4287</v>
      </c>
      <c r="P20" s="51">
        <v>5710.1</v>
      </c>
      <c r="Q20" s="51">
        <v>9455.4</v>
      </c>
      <c r="R20" s="52">
        <f>[1]tab_1!$F$6319</f>
        <v>10911.7</v>
      </c>
      <c r="S20" s="52">
        <v>12668.8</v>
      </c>
      <c r="T20" s="45"/>
      <c r="U20" s="45"/>
      <c r="V20" s="45"/>
      <c r="W20" s="45"/>
      <c r="X20" s="45"/>
      <c r="Y20" s="45"/>
      <c r="Z20" s="45"/>
    </row>
    <row r="21" spans="1:26" s="46" customFormat="1" ht="12.95" customHeight="1" x14ac:dyDescent="0.2">
      <c r="A21" s="142" t="s">
        <v>34</v>
      </c>
      <c r="B21" s="47" t="s">
        <v>35</v>
      </c>
      <c r="C21" s="47" t="s">
        <v>36</v>
      </c>
      <c r="D21" s="38"/>
      <c r="E21" s="48">
        <v>538.4</v>
      </c>
      <c r="F21" s="49">
        <v>980.9</v>
      </c>
      <c r="G21" s="49">
        <v>1208.0999999999999</v>
      </c>
      <c r="H21" s="49">
        <v>1156.9000000000001</v>
      </c>
      <c r="I21" s="49">
        <v>1471.7</v>
      </c>
      <c r="J21" s="49">
        <v>1610</v>
      </c>
      <c r="K21" s="49">
        <v>1738</v>
      </c>
      <c r="L21" s="49">
        <v>1708.8</v>
      </c>
      <c r="M21" s="49">
        <v>3071</v>
      </c>
      <c r="N21" s="50">
        <v>7663</v>
      </c>
      <c r="O21" s="49">
        <v>5250</v>
      </c>
      <c r="P21" s="51">
        <v>7704.8</v>
      </c>
      <c r="Q21" s="51">
        <v>3810</v>
      </c>
      <c r="R21" s="52">
        <f>[1]tab_1!$F$6323</f>
        <v>5027.8</v>
      </c>
      <c r="S21" s="52">
        <v>6438.6</v>
      </c>
      <c r="T21" s="45"/>
      <c r="U21" s="45"/>
      <c r="V21" s="45"/>
      <c r="W21" s="45"/>
      <c r="X21" s="45"/>
      <c r="Y21" s="45"/>
      <c r="Z21" s="45"/>
    </row>
    <row r="22" spans="1:26" s="46" customFormat="1" ht="36" customHeight="1" x14ac:dyDescent="0.2">
      <c r="A22" s="142" t="s">
        <v>96</v>
      </c>
      <c r="B22" s="47" t="s">
        <v>37</v>
      </c>
      <c r="C22" s="47" t="s">
        <v>38</v>
      </c>
      <c r="D22" s="38"/>
      <c r="E22" s="48">
        <v>1340.3</v>
      </c>
      <c r="F22" s="49">
        <v>486.4</v>
      </c>
      <c r="G22" s="49">
        <v>502.9</v>
      </c>
      <c r="H22" s="49">
        <v>541.6</v>
      </c>
      <c r="I22" s="49">
        <v>877.9</v>
      </c>
      <c r="J22" s="49">
        <v>1034.7</v>
      </c>
      <c r="K22" s="49">
        <v>1256.8</v>
      </c>
      <c r="L22" s="49">
        <v>1436.3</v>
      </c>
      <c r="M22" s="49">
        <v>1637</v>
      </c>
      <c r="N22" s="49">
        <v>980</v>
      </c>
      <c r="O22" s="49">
        <v>2118</v>
      </c>
      <c r="P22" s="51">
        <v>1476.7</v>
      </c>
      <c r="Q22" s="51">
        <v>2242.1999999999998</v>
      </c>
      <c r="R22" s="52">
        <f>[1]tab_1!$F$6324</f>
        <v>6915.7</v>
      </c>
      <c r="S22" s="52">
        <v>8498</v>
      </c>
      <c r="T22" s="45"/>
      <c r="U22" s="45"/>
      <c r="V22" s="45"/>
      <c r="W22" s="45"/>
      <c r="X22" s="45"/>
      <c r="Y22" s="45"/>
      <c r="Z22" s="45"/>
    </row>
    <row r="23" spans="1:26" s="46" customFormat="1" ht="12.95" customHeight="1" x14ac:dyDescent="0.2">
      <c r="A23" s="142" t="s">
        <v>39</v>
      </c>
      <c r="B23" s="47" t="s">
        <v>40</v>
      </c>
      <c r="C23" s="47" t="s">
        <v>41</v>
      </c>
      <c r="D23" s="38"/>
      <c r="E23" s="48">
        <v>192</v>
      </c>
      <c r="F23" s="49">
        <v>376.7</v>
      </c>
      <c r="G23" s="49">
        <v>607.79999999999995</v>
      </c>
      <c r="H23" s="49">
        <v>1007.4</v>
      </c>
      <c r="I23" s="49">
        <v>941.7</v>
      </c>
      <c r="J23" s="49">
        <v>1065</v>
      </c>
      <c r="K23" s="49">
        <v>683.3</v>
      </c>
      <c r="L23" s="49" t="s">
        <v>42</v>
      </c>
      <c r="M23" s="49" t="s">
        <v>42</v>
      </c>
      <c r="N23" s="50" t="s">
        <v>42</v>
      </c>
      <c r="O23" s="49">
        <v>1351</v>
      </c>
      <c r="P23" s="51">
        <v>1838.9</v>
      </c>
      <c r="Q23" s="51">
        <v>2371.6999999999998</v>
      </c>
      <c r="R23" s="52">
        <f>[1]tab_1!$F$6328</f>
        <v>1470.3</v>
      </c>
      <c r="S23" s="52">
        <v>4621.3999999999996</v>
      </c>
      <c r="T23" s="45"/>
      <c r="U23" s="45"/>
      <c r="V23" s="45"/>
      <c r="W23" s="45"/>
      <c r="X23" s="45"/>
      <c r="Y23" s="45"/>
      <c r="Z23" s="45"/>
    </row>
    <row r="24" spans="1:26" s="46" customFormat="1" ht="12.95" customHeight="1" x14ac:dyDescent="0.2">
      <c r="A24" s="142" t="s">
        <v>43</v>
      </c>
      <c r="B24" s="47" t="s">
        <v>44</v>
      </c>
      <c r="C24" s="47" t="s">
        <v>45</v>
      </c>
      <c r="D24" s="38"/>
      <c r="E24" s="48">
        <v>556.1</v>
      </c>
      <c r="F24" s="49">
        <v>821.6</v>
      </c>
      <c r="G24" s="49">
        <v>1046.5</v>
      </c>
      <c r="H24" s="49">
        <v>1136.7</v>
      </c>
      <c r="I24" s="49">
        <v>1348.1</v>
      </c>
      <c r="J24" s="49">
        <v>1440.9</v>
      </c>
      <c r="K24" s="49">
        <v>2046.4</v>
      </c>
      <c r="L24" s="49">
        <v>2475.1999999999998</v>
      </c>
      <c r="M24" s="49">
        <v>3236</v>
      </c>
      <c r="N24" s="50">
        <v>4230</v>
      </c>
      <c r="O24" s="49">
        <v>4731</v>
      </c>
      <c r="P24" s="51">
        <v>6362.8</v>
      </c>
      <c r="Q24" s="51">
        <v>6516.1</v>
      </c>
      <c r="R24" s="52">
        <f>[1]tab_1!$F$6330</f>
        <v>8431</v>
      </c>
      <c r="S24" s="52">
        <v>8619.2999999999993</v>
      </c>
      <c r="T24" s="45"/>
      <c r="U24" s="45"/>
      <c r="V24" s="45"/>
      <c r="W24" s="45"/>
      <c r="X24" s="45"/>
      <c r="Y24" s="45"/>
      <c r="Z24" s="45"/>
    </row>
    <row r="25" spans="1:26" s="46" customFormat="1" ht="12.95" customHeight="1" x14ac:dyDescent="0.2">
      <c r="A25" s="142" t="s">
        <v>46</v>
      </c>
      <c r="B25" s="47" t="s">
        <v>47</v>
      </c>
      <c r="C25" s="47" t="s">
        <v>48</v>
      </c>
      <c r="D25" s="38"/>
      <c r="E25" s="48">
        <v>1158.2</v>
      </c>
      <c r="F25" s="49">
        <v>1645.5</v>
      </c>
      <c r="G25" s="49">
        <v>2639</v>
      </c>
      <c r="H25" s="49">
        <v>2721.7</v>
      </c>
      <c r="I25" s="49">
        <v>2874.9</v>
      </c>
      <c r="J25" s="49">
        <v>5549.3</v>
      </c>
      <c r="K25" s="49">
        <v>5802.2</v>
      </c>
      <c r="L25" s="49">
        <v>7045.4</v>
      </c>
      <c r="M25" s="49">
        <v>6302</v>
      </c>
      <c r="N25" s="50">
        <v>9740</v>
      </c>
      <c r="O25" s="49">
        <v>12222.4</v>
      </c>
      <c r="P25" s="51">
        <v>14545.9</v>
      </c>
      <c r="Q25" s="51">
        <v>14478.4</v>
      </c>
      <c r="R25" s="52">
        <f>[1]tab_1!$F$6335</f>
        <v>17445.900000000001</v>
      </c>
      <c r="S25" s="52">
        <v>18549.8</v>
      </c>
      <c r="T25" s="45"/>
      <c r="U25" s="45"/>
      <c r="V25" s="45"/>
      <c r="W25" s="45"/>
      <c r="X25" s="45"/>
      <c r="Y25" s="45"/>
      <c r="Z25" s="45"/>
    </row>
    <row r="26" spans="1:26" s="46" customFormat="1" ht="24" customHeight="1" x14ac:dyDescent="0.2">
      <c r="A26" s="142" t="s">
        <v>97</v>
      </c>
      <c r="B26" s="47" t="s">
        <v>49</v>
      </c>
      <c r="C26" s="47" t="s">
        <v>50</v>
      </c>
      <c r="D26" s="38"/>
      <c r="E26" s="48">
        <v>932.5</v>
      </c>
      <c r="F26" s="49">
        <v>1082</v>
      </c>
      <c r="G26" s="49">
        <v>1352.5</v>
      </c>
      <c r="H26" s="49">
        <v>1249.5999999999999</v>
      </c>
      <c r="I26" s="49">
        <v>1640.7</v>
      </c>
      <c r="J26" s="49">
        <v>1704.2</v>
      </c>
      <c r="K26" s="49">
        <v>2444.1999999999998</v>
      </c>
      <c r="L26" s="49">
        <v>3564.3</v>
      </c>
      <c r="M26" s="49">
        <v>3701</v>
      </c>
      <c r="N26" s="50">
        <v>6429</v>
      </c>
      <c r="O26" s="49">
        <v>6865</v>
      </c>
      <c r="P26" s="51">
        <v>7778.3</v>
      </c>
      <c r="Q26" s="51">
        <v>10855.5</v>
      </c>
      <c r="R26" s="52">
        <f>[1]tab_1!$F$6337</f>
        <v>11266.7</v>
      </c>
      <c r="S26" s="52">
        <v>10162.4</v>
      </c>
      <c r="T26" s="45"/>
      <c r="U26" s="45"/>
      <c r="V26" s="45"/>
      <c r="W26" s="45"/>
      <c r="X26" s="45"/>
      <c r="Y26" s="45"/>
      <c r="Z26" s="45"/>
    </row>
    <row r="27" spans="1:26" s="46" customFormat="1" ht="12.95" customHeight="1" x14ac:dyDescent="0.2">
      <c r="A27" s="142" t="s">
        <v>51</v>
      </c>
      <c r="B27" s="47" t="s">
        <v>52</v>
      </c>
      <c r="C27" s="47" t="s">
        <v>53</v>
      </c>
      <c r="D27" s="38"/>
      <c r="E27" s="48">
        <v>787.6</v>
      </c>
      <c r="F27" s="49">
        <v>1206.4000000000001</v>
      </c>
      <c r="G27" s="49">
        <v>1828</v>
      </c>
      <c r="H27" s="49">
        <v>2048.4</v>
      </c>
      <c r="I27" s="49">
        <v>2324.1999999999998</v>
      </c>
      <c r="J27" s="49">
        <v>2660</v>
      </c>
      <c r="K27" s="49">
        <v>2999.5</v>
      </c>
      <c r="L27" s="49">
        <v>2692.9</v>
      </c>
      <c r="M27" s="49">
        <v>3294</v>
      </c>
      <c r="N27" s="50">
        <v>5821</v>
      </c>
      <c r="O27" s="49">
        <v>6845</v>
      </c>
      <c r="P27" s="51">
        <v>7935</v>
      </c>
      <c r="Q27" s="51">
        <v>8429.7999999999993</v>
      </c>
      <c r="R27" s="52">
        <f>[1]tab_1!$F$6341</f>
        <v>8502.2000000000007</v>
      </c>
      <c r="S27" s="52">
        <v>10121</v>
      </c>
      <c r="T27" s="45"/>
      <c r="U27" s="45"/>
      <c r="V27" s="45"/>
      <c r="W27" s="45"/>
      <c r="X27" s="45"/>
      <c r="Y27" s="45"/>
      <c r="Z27" s="45"/>
    </row>
    <row r="28" spans="1:26" s="46" customFormat="1" ht="12.95" customHeight="1" x14ac:dyDescent="0.2">
      <c r="A28" s="142" t="s">
        <v>98</v>
      </c>
      <c r="B28" s="54" t="s">
        <v>54</v>
      </c>
      <c r="C28" s="54" t="s">
        <v>55</v>
      </c>
      <c r="D28" s="38"/>
      <c r="E28" s="48">
        <v>505.7</v>
      </c>
      <c r="F28" s="49">
        <v>560.20000000000005</v>
      </c>
      <c r="G28" s="49">
        <v>691.5</v>
      </c>
      <c r="H28" s="49">
        <v>770.8</v>
      </c>
      <c r="I28" s="49">
        <v>892.4</v>
      </c>
      <c r="J28" s="49">
        <v>1060.8</v>
      </c>
      <c r="K28" s="49">
        <v>1242</v>
      </c>
      <c r="L28" s="49">
        <v>1906.6</v>
      </c>
      <c r="M28" s="49">
        <v>2220</v>
      </c>
      <c r="N28" s="50">
        <v>2809</v>
      </c>
      <c r="O28" s="49">
        <v>2876</v>
      </c>
      <c r="P28" s="51">
        <v>3063.6</v>
      </c>
      <c r="Q28" s="51">
        <v>5460.8</v>
      </c>
      <c r="R28" s="52">
        <f>[1]tab_1!$F$6360</f>
        <v>7141.5</v>
      </c>
      <c r="S28" s="52">
        <v>7285.8</v>
      </c>
      <c r="T28" s="45"/>
      <c r="U28" s="45"/>
      <c r="V28" s="45"/>
      <c r="W28" s="45"/>
      <c r="X28" s="45"/>
      <c r="Y28" s="45"/>
      <c r="Z28" s="45"/>
    </row>
    <row r="29" spans="1:26" s="46" customFormat="1" ht="24" customHeight="1" x14ac:dyDescent="0.2">
      <c r="A29" s="142" t="s">
        <v>99</v>
      </c>
      <c r="B29" s="47" t="s">
        <v>56</v>
      </c>
      <c r="C29" s="47" t="s">
        <v>57</v>
      </c>
      <c r="D29" s="38"/>
      <c r="E29" s="48">
        <v>397.2</v>
      </c>
      <c r="F29" s="49">
        <v>438.7</v>
      </c>
      <c r="G29" s="49">
        <v>540.1</v>
      </c>
      <c r="H29" s="49">
        <v>572.70000000000005</v>
      </c>
      <c r="I29" s="49">
        <v>685</v>
      </c>
      <c r="J29" s="49">
        <v>915.5</v>
      </c>
      <c r="K29" s="49">
        <v>1162.3</v>
      </c>
      <c r="L29" s="49">
        <v>1463.2</v>
      </c>
      <c r="M29" s="49">
        <v>2113</v>
      </c>
      <c r="N29" s="50">
        <v>2892</v>
      </c>
      <c r="O29" s="49">
        <v>3480</v>
      </c>
      <c r="P29" s="51">
        <v>3839.7</v>
      </c>
      <c r="Q29" s="51">
        <v>5972</v>
      </c>
      <c r="R29" s="52">
        <f>[1]tab_1!$F$6371</f>
        <v>8103.9</v>
      </c>
      <c r="S29" s="52">
        <v>8263.2000000000007</v>
      </c>
      <c r="T29" s="45"/>
      <c r="U29" s="45"/>
      <c r="V29" s="45"/>
      <c r="W29" s="45"/>
      <c r="X29" s="45"/>
      <c r="Y29" s="45"/>
      <c r="Z29" s="45"/>
    </row>
    <row r="30" spans="1:26" s="46" customFormat="1" ht="24" customHeight="1" thickBot="1" x14ac:dyDescent="0.25">
      <c r="A30" s="143" t="s">
        <v>100</v>
      </c>
      <c r="B30" s="55" t="s">
        <v>58</v>
      </c>
      <c r="C30" s="55" t="s">
        <v>59</v>
      </c>
      <c r="D30" s="56"/>
      <c r="E30" s="57">
        <v>398.2</v>
      </c>
      <c r="F30" s="58">
        <v>526.6</v>
      </c>
      <c r="G30" s="58">
        <v>652.70000000000005</v>
      </c>
      <c r="H30" s="58">
        <v>717.9</v>
      </c>
      <c r="I30" s="58">
        <v>873.6</v>
      </c>
      <c r="J30" s="58">
        <v>1308.4000000000001</v>
      </c>
      <c r="K30" s="58">
        <v>1285.8</v>
      </c>
      <c r="L30" s="58">
        <v>1625.8</v>
      </c>
      <c r="M30" s="58">
        <v>1628</v>
      </c>
      <c r="N30" s="59">
        <v>2078</v>
      </c>
      <c r="O30" s="58">
        <v>1819</v>
      </c>
      <c r="P30" s="60">
        <v>3122.7</v>
      </c>
      <c r="Q30" s="60">
        <v>4109.5</v>
      </c>
      <c r="R30" s="61">
        <f>[1]tab_1!$F$6376</f>
        <v>4851.3</v>
      </c>
      <c r="S30" s="61">
        <v>4509.8</v>
      </c>
      <c r="T30" s="45"/>
      <c r="U30" s="45"/>
      <c r="V30" s="45"/>
      <c r="W30" s="45"/>
      <c r="X30" s="45"/>
      <c r="Y30" s="45"/>
      <c r="Z30" s="45"/>
    </row>
    <row r="31" spans="1:26" s="46" customFormat="1" ht="12" customHeight="1" x14ac:dyDescent="0.2">
      <c r="A31" s="112"/>
      <c r="B31" s="64"/>
      <c r="C31" s="64"/>
      <c r="E31" s="65"/>
      <c r="F31" s="66"/>
      <c r="G31" s="66"/>
      <c r="H31" s="66"/>
      <c r="I31" s="67"/>
      <c r="J31" s="67"/>
      <c r="K31" s="67"/>
      <c r="L31" s="67"/>
      <c r="M31" s="68"/>
      <c r="P31" s="69"/>
    </row>
    <row r="32" spans="1:26" s="46" customFormat="1" ht="12" customHeight="1" thickBot="1" x14ac:dyDescent="0.25">
      <c r="A32" s="71"/>
      <c r="B32" s="70"/>
      <c r="C32" s="71"/>
      <c r="D32" s="68"/>
      <c r="E32" s="68"/>
      <c r="F32" s="68"/>
      <c r="G32" s="68"/>
      <c r="H32" s="68"/>
      <c r="I32" s="68"/>
      <c r="J32" s="68"/>
      <c r="K32" s="68"/>
      <c r="P32" s="72"/>
      <c r="R32" s="74"/>
      <c r="S32" s="74"/>
    </row>
    <row r="33" spans="1:27" s="29" customFormat="1" ht="18" customHeight="1" thickBot="1" x14ac:dyDescent="0.25">
      <c r="A33" s="138" t="s">
        <v>101</v>
      </c>
      <c r="B33" s="75" t="s">
        <v>15</v>
      </c>
      <c r="C33" s="27" t="s">
        <v>16</v>
      </c>
      <c r="D33" s="76">
        <v>1998</v>
      </c>
      <c r="E33" s="76">
        <v>1999</v>
      </c>
      <c r="F33" s="76">
        <v>2000</v>
      </c>
      <c r="G33" s="76">
        <v>2001</v>
      </c>
      <c r="H33" s="76">
        <v>2002</v>
      </c>
      <c r="I33" s="76">
        <v>2003</v>
      </c>
      <c r="J33" s="76">
        <v>2004</v>
      </c>
      <c r="K33" s="76">
        <v>2005</v>
      </c>
      <c r="L33" s="76">
        <v>2006</v>
      </c>
      <c r="M33" s="76">
        <v>2007</v>
      </c>
      <c r="N33" s="76">
        <v>2008</v>
      </c>
      <c r="O33" s="76">
        <v>2009</v>
      </c>
      <c r="P33" s="76">
        <v>2010</v>
      </c>
      <c r="Q33" s="76">
        <v>2011</v>
      </c>
      <c r="R33" s="76">
        <v>2012</v>
      </c>
      <c r="S33" s="28">
        <v>2013</v>
      </c>
      <c r="T33" s="87"/>
      <c r="U33" s="87"/>
      <c r="V33" s="87"/>
      <c r="W33" s="87"/>
      <c r="X33" s="87"/>
      <c r="Y33" s="87"/>
      <c r="Z33" s="87"/>
    </row>
    <row r="34" spans="1:27" s="31" customFormat="1" ht="12.95" customHeight="1" x14ac:dyDescent="0.2">
      <c r="A34" s="140"/>
      <c r="B34" s="30"/>
      <c r="C34" s="30"/>
      <c r="D34" s="77"/>
      <c r="E34" s="77"/>
      <c r="F34" s="77"/>
      <c r="G34" s="77"/>
      <c r="H34" s="77"/>
      <c r="I34" s="77"/>
      <c r="J34" s="77"/>
      <c r="K34" s="77"/>
      <c r="L34" s="77"/>
      <c r="M34" s="77"/>
      <c r="P34" s="33"/>
      <c r="R34" s="46"/>
    </row>
    <row r="35" spans="1:27" s="31" customFormat="1" ht="12.95" customHeight="1" x14ac:dyDescent="0.2">
      <c r="A35" s="35" t="s">
        <v>60</v>
      </c>
      <c r="B35" s="34" t="s">
        <v>61</v>
      </c>
      <c r="C35" s="35" t="s">
        <v>62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P35" s="33"/>
      <c r="R35" s="46"/>
    </row>
    <row r="36" spans="1:27" s="68" customFormat="1" ht="12.95" customHeight="1" x14ac:dyDescent="0.2">
      <c r="A36" s="139" t="s">
        <v>20</v>
      </c>
      <c r="B36" s="37" t="s">
        <v>21</v>
      </c>
      <c r="C36" s="37" t="s">
        <v>22</v>
      </c>
      <c r="D36" s="39">
        <v>697.1</v>
      </c>
      <c r="E36" s="39">
        <v>849.2</v>
      </c>
      <c r="F36" s="40">
        <v>1002.7</v>
      </c>
      <c r="G36" s="40">
        <v>1167.7</v>
      </c>
      <c r="H36" s="40">
        <v>1316.9</v>
      </c>
      <c r="I36" s="40">
        <v>1474.1</v>
      </c>
      <c r="J36" s="40">
        <v>1777.2</v>
      </c>
      <c r="K36" s="40">
        <v>2125.1999999999998</v>
      </c>
      <c r="L36" s="40">
        <v>2511.4</v>
      </c>
      <c r="M36" s="41">
        <v>3243</v>
      </c>
      <c r="N36" s="79">
        <v>4467</v>
      </c>
      <c r="O36" s="41">
        <v>5166</v>
      </c>
      <c r="P36" s="42">
        <v>5986.1</v>
      </c>
      <c r="Q36" s="43">
        <v>8148.7</v>
      </c>
      <c r="R36" s="80">
        <f>[1]tab_1!$F$1989</f>
        <v>9818.4</v>
      </c>
      <c r="S36" s="44">
        <v>9992.7999999999993</v>
      </c>
      <c r="T36" s="45"/>
      <c r="U36" s="45"/>
      <c r="V36" s="45"/>
      <c r="W36" s="45"/>
      <c r="X36" s="45"/>
      <c r="Y36" s="45"/>
      <c r="Z36" s="45"/>
      <c r="AA36" s="38"/>
    </row>
    <row r="37" spans="1:27" s="68" customFormat="1" ht="24" customHeight="1" x14ac:dyDescent="0.2">
      <c r="A37" s="142" t="s">
        <v>91</v>
      </c>
      <c r="B37" s="47" t="s">
        <v>23</v>
      </c>
      <c r="C37" s="47" t="s">
        <v>63</v>
      </c>
      <c r="D37" s="48">
        <v>341.5</v>
      </c>
      <c r="E37" s="48">
        <v>425.2</v>
      </c>
      <c r="F37" s="49">
        <v>485.1</v>
      </c>
      <c r="G37" s="49">
        <v>517.79999999999995</v>
      </c>
      <c r="H37" s="49">
        <v>599.29999999999995</v>
      </c>
      <c r="I37" s="49">
        <v>676.1</v>
      </c>
      <c r="J37" s="49">
        <v>643.9</v>
      </c>
      <c r="K37" s="49">
        <v>892.5</v>
      </c>
      <c r="L37" s="49">
        <v>927.8</v>
      </c>
      <c r="M37" s="49">
        <v>1526</v>
      </c>
      <c r="N37" s="49">
        <v>2098</v>
      </c>
      <c r="O37" s="49">
        <v>3069</v>
      </c>
      <c r="P37" s="50">
        <v>3698.5</v>
      </c>
      <c r="Q37" s="51">
        <v>3987.1</v>
      </c>
      <c r="R37" s="81">
        <f>[1]tab_1!$F$1990</f>
        <v>4398.2</v>
      </c>
      <c r="S37" s="52">
        <v>4772.8</v>
      </c>
      <c r="T37" s="45"/>
      <c r="U37" s="45"/>
      <c r="V37" s="45"/>
      <c r="W37" s="45"/>
      <c r="X37" s="45"/>
      <c r="Y37" s="45"/>
      <c r="Z37" s="45"/>
      <c r="AA37" s="38"/>
    </row>
    <row r="38" spans="1:27" s="68" customFormat="1" ht="12.95" customHeight="1" x14ac:dyDescent="0.2">
      <c r="A38" s="142" t="s">
        <v>92</v>
      </c>
      <c r="B38" s="47" t="s">
        <v>25</v>
      </c>
      <c r="C38" s="47" t="s">
        <v>26</v>
      </c>
      <c r="D38" s="49">
        <v>364.6</v>
      </c>
      <c r="E38" s="48" t="s">
        <v>27</v>
      </c>
      <c r="F38" s="49" t="s">
        <v>27</v>
      </c>
      <c r="G38" s="49" t="s">
        <v>27</v>
      </c>
      <c r="H38" s="49" t="s">
        <v>27</v>
      </c>
      <c r="I38" s="49" t="s">
        <v>27</v>
      </c>
      <c r="J38" s="49" t="s">
        <v>27</v>
      </c>
      <c r="K38" s="49" t="s">
        <v>27</v>
      </c>
      <c r="L38" s="49" t="s">
        <v>27</v>
      </c>
      <c r="M38" s="49" t="s">
        <v>27</v>
      </c>
      <c r="N38" s="49" t="s">
        <v>42</v>
      </c>
      <c r="O38" s="49" t="s">
        <v>42</v>
      </c>
      <c r="P38" s="51" t="s">
        <v>42</v>
      </c>
      <c r="Q38" s="51" t="s">
        <v>42</v>
      </c>
      <c r="R38" s="81" t="s">
        <v>27</v>
      </c>
      <c r="S38" s="49" t="s">
        <v>27</v>
      </c>
      <c r="T38" s="45"/>
      <c r="U38" s="45"/>
      <c r="V38" s="45"/>
      <c r="W38" s="45"/>
      <c r="X38" s="45"/>
      <c r="Y38" s="45"/>
      <c r="Z38" s="45"/>
      <c r="AA38" s="38"/>
    </row>
    <row r="39" spans="1:27" s="68" customFormat="1" ht="12.95" customHeight="1" x14ac:dyDescent="0.2">
      <c r="A39" s="142" t="s">
        <v>93</v>
      </c>
      <c r="B39" s="47" t="s">
        <v>28</v>
      </c>
      <c r="C39" s="47" t="s">
        <v>29</v>
      </c>
      <c r="D39" s="48">
        <v>2104.9</v>
      </c>
      <c r="E39" s="48">
        <v>2286.6</v>
      </c>
      <c r="F39" s="49">
        <v>3069.3</v>
      </c>
      <c r="G39" s="49">
        <v>3642.2</v>
      </c>
      <c r="H39" s="49">
        <v>2607.9</v>
      </c>
      <c r="I39" s="49">
        <v>2558.8000000000002</v>
      </c>
      <c r="J39" s="49">
        <v>2750.2</v>
      </c>
      <c r="K39" s="82">
        <v>3302.3</v>
      </c>
      <c r="L39" s="49">
        <v>4361.5</v>
      </c>
      <c r="M39" s="49">
        <v>5373</v>
      </c>
      <c r="N39" s="49">
        <v>7428</v>
      </c>
      <c r="O39" s="49">
        <v>7687</v>
      </c>
      <c r="P39" s="50">
        <v>11629.4</v>
      </c>
      <c r="Q39" s="51">
        <v>15272.1</v>
      </c>
      <c r="R39" s="81">
        <f>[1]tab_1!$F$1997</f>
        <v>21107.9</v>
      </c>
      <c r="S39" s="52">
        <v>22410.2</v>
      </c>
      <c r="T39" s="45"/>
      <c r="U39" s="45"/>
      <c r="V39" s="45"/>
      <c r="W39" s="45"/>
      <c r="X39" s="45"/>
      <c r="Y39" s="45"/>
      <c r="Z39" s="45"/>
      <c r="AA39" s="38"/>
    </row>
    <row r="40" spans="1:27" s="68" customFormat="1" ht="12.95" customHeight="1" x14ac:dyDescent="0.2">
      <c r="A40" s="142" t="s">
        <v>94</v>
      </c>
      <c r="B40" s="47" t="s">
        <v>30</v>
      </c>
      <c r="C40" s="47" t="s">
        <v>31</v>
      </c>
      <c r="D40" s="48">
        <v>992.6</v>
      </c>
      <c r="E40" s="48">
        <v>1099.8</v>
      </c>
      <c r="F40" s="49">
        <v>1449.8</v>
      </c>
      <c r="G40" s="49">
        <v>1652.5</v>
      </c>
      <c r="H40" s="49">
        <v>2153.1999999999998</v>
      </c>
      <c r="I40" s="49">
        <v>2687.9</v>
      </c>
      <c r="J40" s="49">
        <v>3227.3</v>
      </c>
      <c r="K40" s="49">
        <v>3739.3</v>
      </c>
      <c r="L40" s="49">
        <v>4598.2</v>
      </c>
      <c r="M40" s="49">
        <v>5801</v>
      </c>
      <c r="N40" s="49">
        <v>6711</v>
      </c>
      <c r="O40" s="49">
        <v>7947</v>
      </c>
      <c r="P40" s="50">
        <v>8501.7000000000007</v>
      </c>
      <c r="Q40" s="51">
        <v>10610.3</v>
      </c>
      <c r="R40" s="81">
        <f>[1]tab_1!$F$2003</f>
        <v>11748.7</v>
      </c>
      <c r="S40" s="52">
        <v>12012</v>
      </c>
      <c r="T40" s="45"/>
      <c r="U40" s="45"/>
      <c r="V40" s="45"/>
      <c r="W40" s="45"/>
      <c r="X40" s="45"/>
      <c r="Y40" s="45"/>
      <c r="Z40" s="45"/>
      <c r="AA40" s="38"/>
    </row>
    <row r="41" spans="1:27" s="68" customFormat="1" ht="24" customHeight="1" x14ac:dyDescent="0.2">
      <c r="A41" s="142" t="s">
        <v>95</v>
      </c>
      <c r="B41" s="47" t="s">
        <v>32</v>
      </c>
      <c r="C41" s="47" t="s">
        <v>33</v>
      </c>
      <c r="D41" s="48">
        <v>1472</v>
      </c>
      <c r="E41" s="48">
        <v>1952.6</v>
      </c>
      <c r="F41" s="49">
        <v>2137.1999999999998</v>
      </c>
      <c r="G41" s="49">
        <v>2775.5</v>
      </c>
      <c r="H41" s="49">
        <v>3653.4</v>
      </c>
      <c r="I41" s="49">
        <v>4001.7</v>
      </c>
      <c r="J41" s="49">
        <v>4507.3999999999996</v>
      </c>
      <c r="K41" s="49">
        <v>4720.8</v>
      </c>
      <c r="L41" s="49">
        <v>5906.3</v>
      </c>
      <c r="M41" s="49">
        <v>6850</v>
      </c>
      <c r="N41" s="49">
        <v>8977</v>
      </c>
      <c r="O41" s="49">
        <v>9743</v>
      </c>
      <c r="P41" s="50">
        <v>11609.3</v>
      </c>
      <c r="Q41" s="51">
        <v>14288.5</v>
      </c>
      <c r="R41" s="81">
        <f>[1]tab_1!$F$2020</f>
        <v>17007.900000000001</v>
      </c>
      <c r="S41" s="52">
        <v>19752.3</v>
      </c>
      <c r="T41" s="45"/>
      <c r="U41" s="45"/>
      <c r="V41" s="45"/>
      <c r="W41" s="45"/>
      <c r="X41" s="45"/>
      <c r="Y41" s="45"/>
      <c r="Z41" s="45"/>
      <c r="AA41" s="38"/>
    </row>
    <row r="42" spans="1:27" s="68" customFormat="1" ht="12.95" customHeight="1" x14ac:dyDescent="0.2">
      <c r="A42" s="142" t="s">
        <v>34</v>
      </c>
      <c r="B42" s="47" t="s">
        <v>35</v>
      </c>
      <c r="C42" s="47" t="s">
        <v>36</v>
      </c>
      <c r="D42" s="48">
        <v>1346.4</v>
      </c>
      <c r="E42" s="48">
        <v>2106.4</v>
      </c>
      <c r="F42" s="49">
        <v>1807.4</v>
      </c>
      <c r="G42" s="49">
        <v>1628.7</v>
      </c>
      <c r="H42" s="49">
        <v>1704.9</v>
      </c>
      <c r="I42" s="49">
        <v>1780.5</v>
      </c>
      <c r="J42" s="49">
        <v>2041.2</v>
      </c>
      <c r="K42" s="49">
        <v>2466.4</v>
      </c>
      <c r="L42" s="49">
        <v>3152.7</v>
      </c>
      <c r="M42" s="49">
        <v>3636</v>
      </c>
      <c r="N42" s="49">
        <v>6967</v>
      </c>
      <c r="O42" s="49">
        <v>9769</v>
      </c>
      <c r="P42" s="50">
        <v>11666.4</v>
      </c>
      <c r="Q42" s="81">
        <v>6835.5</v>
      </c>
      <c r="R42" s="81">
        <f>[1]tab_1!$F$2025</f>
        <v>9012.2000000000007</v>
      </c>
      <c r="S42" s="52">
        <v>9794.7999999999993</v>
      </c>
      <c r="T42" s="45"/>
      <c r="U42" s="45"/>
      <c r="V42" s="45"/>
      <c r="W42" s="45"/>
      <c r="X42" s="45"/>
      <c r="Y42" s="45"/>
      <c r="Z42" s="45"/>
      <c r="AA42" s="38"/>
    </row>
    <row r="43" spans="1:27" s="68" customFormat="1" ht="36" customHeight="1" x14ac:dyDescent="0.2">
      <c r="A43" s="142" t="s">
        <v>96</v>
      </c>
      <c r="B43" s="47" t="s">
        <v>37</v>
      </c>
      <c r="C43" s="47" t="s">
        <v>38</v>
      </c>
      <c r="D43" s="48">
        <v>461.4</v>
      </c>
      <c r="E43" s="48">
        <v>357.8</v>
      </c>
      <c r="F43" s="49">
        <v>687.5</v>
      </c>
      <c r="G43" s="49">
        <v>672.3</v>
      </c>
      <c r="H43" s="49">
        <v>875.3</v>
      </c>
      <c r="I43" s="49">
        <v>963.4</v>
      </c>
      <c r="J43" s="49">
        <v>1157.5999999999999</v>
      </c>
      <c r="K43" s="49">
        <v>1165.0999999999999</v>
      </c>
      <c r="L43" s="49">
        <v>1944</v>
      </c>
      <c r="M43" s="49">
        <v>2207</v>
      </c>
      <c r="N43" s="49">
        <v>1437</v>
      </c>
      <c r="O43" s="49">
        <v>2797</v>
      </c>
      <c r="P43" s="50">
        <v>2755.5</v>
      </c>
      <c r="Q43" s="51">
        <v>3104.9</v>
      </c>
      <c r="R43" s="81">
        <f>[1]tab_1!$F$2026</f>
        <v>6288.6</v>
      </c>
      <c r="S43" s="52">
        <v>6967.9</v>
      </c>
      <c r="T43" s="45"/>
      <c r="U43" s="45"/>
      <c r="V43" s="45"/>
      <c r="W43" s="45"/>
      <c r="X43" s="45"/>
      <c r="Y43" s="45"/>
      <c r="Z43" s="45"/>
      <c r="AA43" s="38"/>
    </row>
    <row r="44" spans="1:27" s="68" customFormat="1" ht="12.95" customHeight="1" x14ac:dyDescent="0.2">
      <c r="A44" s="142" t="s">
        <v>39</v>
      </c>
      <c r="B44" s="47" t="s">
        <v>40</v>
      </c>
      <c r="C44" s="47" t="s">
        <v>41</v>
      </c>
      <c r="D44" s="48">
        <v>726.3</v>
      </c>
      <c r="E44" s="48">
        <v>407.5</v>
      </c>
      <c r="F44" s="49">
        <v>610.1</v>
      </c>
      <c r="G44" s="49">
        <v>826.3</v>
      </c>
      <c r="H44" s="49">
        <v>1372.4</v>
      </c>
      <c r="I44" s="49">
        <v>1418.8</v>
      </c>
      <c r="J44" s="49">
        <v>929.4</v>
      </c>
      <c r="K44" s="49">
        <v>1271.5</v>
      </c>
      <c r="L44" s="49">
        <v>1570.2</v>
      </c>
      <c r="M44" s="49">
        <v>1744</v>
      </c>
      <c r="N44" s="49">
        <v>1389</v>
      </c>
      <c r="O44" s="49">
        <v>1439</v>
      </c>
      <c r="P44" s="50">
        <v>1305.3</v>
      </c>
      <c r="Q44" s="51">
        <v>1651</v>
      </c>
      <c r="R44" s="81">
        <f>[1]tab_1!$F$2031</f>
        <v>2333.6</v>
      </c>
      <c r="S44" s="52">
        <v>1884.5</v>
      </c>
      <c r="T44" s="45"/>
      <c r="U44" s="45"/>
      <c r="V44" s="45"/>
      <c r="W44" s="45"/>
      <c r="X44" s="45"/>
      <c r="Y44" s="45"/>
      <c r="Z44" s="45"/>
      <c r="AA44" s="38"/>
    </row>
    <row r="45" spans="1:27" s="68" customFormat="1" ht="12.95" customHeight="1" x14ac:dyDescent="0.2">
      <c r="A45" s="142" t="s">
        <v>43</v>
      </c>
      <c r="B45" s="47" t="s">
        <v>44</v>
      </c>
      <c r="C45" s="47" t="s">
        <v>45</v>
      </c>
      <c r="D45" s="48">
        <v>645.79999999999995</v>
      </c>
      <c r="E45" s="48">
        <v>793.7</v>
      </c>
      <c r="F45" s="49">
        <v>1092.8</v>
      </c>
      <c r="G45" s="49">
        <v>1251.9000000000001</v>
      </c>
      <c r="H45" s="49">
        <v>1570.5</v>
      </c>
      <c r="I45" s="49">
        <v>1789.1</v>
      </c>
      <c r="J45" s="49">
        <v>2197.6</v>
      </c>
      <c r="K45" s="49">
        <v>2730.4</v>
      </c>
      <c r="L45" s="49">
        <v>3362.4</v>
      </c>
      <c r="M45" s="49">
        <v>3992</v>
      </c>
      <c r="N45" s="49">
        <v>5018</v>
      </c>
      <c r="O45" s="49">
        <v>5546</v>
      </c>
      <c r="P45" s="50">
        <v>6943.7</v>
      </c>
      <c r="Q45" s="51">
        <v>10352.4</v>
      </c>
      <c r="R45" s="81">
        <f>[1]tab_1!$F$2034</f>
        <v>8799.6</v>
      </c>
      <c r="S45" s="52">
        <v>9582.2000000000007</v>
      </c>
      <c r="T45" s="45"/>
      <c r="U45" s="45"/>
      <c r="V45" s="45"/>
      <c r="W45" s="45"/>
      <c r="X45" s="45"/>
      <c r="Y45" s="45"/>
      <c r="Z45" s="45"/>
      <c r="AA45" s="38"/>
    </row>
    <row r="46" spans="1:27" s="68" customFormat="1" ht="12.95" customHeight="1" x14ac:dyDescent="0.2">
      <c r="A46" s="142" t="s">
        <v>46</v>
      </c>
      <c r="B46" s="47" t="s">
        <v>47</v>
      </c>
      <c r="C46" s="47" t="s">
        <v>48</v>
      </c>
      <c r="D46" s="48">
        <v>1237.5</v>
      </c>
      <c r="E46" s="48">
        <v>1561.2</v>
      </c>
      <c r="F46" s="49">
        <v>2174.8000000000002</v>
      </c>
      <c r="G46" s="49">
        <v>2669</v>
      </c>
      <c r="H46" s="49">
        <v>2906.8</v>
      </c>
      <c r="I46" s="49">
        <v>3015.7</v>
      </c>
      <c r="J46" s="49">
        <v>5098.8999999999996</v>
      </c>
      <c r="K46" s="49">
        <v>6326.2</v>
      </c>
      <c r="L46" s="49">
        <v>6810</v>
      </c>
      <c r="M46" s="49">
        <v>6992</v>
      </c>
      <c r="N46" s="49">
        <v>9597</v>
      </c>
      <c r="O46" s="49">
        <v>10690</v>
      </c>
      <c r="P46" s="50">
        <v>12387.7</v>
      </c>
      <c r="Q46" s="51">
        <v>13373.4</v>
      </c>
      <c r="R46" s="81">
        <f>[1]tab_1!$F$2040</f>
        <v>16750.599999999999</v>
      </c>
      <c r="S46" s="52">
        <v>17667.8</v>
      </c>
      <c r="T46" s="45"/>
      <c r="U46" s="45"/>
      <c r="V46" s="45"/>
      <c r="W46" s="45"/>
      <c r="X46" s="45"/>
      <c r="Y46" s="45"/>
      <c r="Z46" s="45"/>
      <c r="AA46" s="38"/>
    </row>
    <row r="47" spans="1:27" s="68" customFormat="1" ht="24" customHeight="1" x14ac:dyDescent="0.2">
      <c r="A47" s="142" t="s">
        <v>97</v>
      </c>
      <c r="B47" s="47" t="s">
        <v>49</v>
      </c>
      <c r="C47" s="47" t="s">
        <v>50</v>
      </c>
      <c r="D47" s="48">
        <v>646.1</v>
      </c>
      <c r="E47" s="48">
        <v>698</v>
      </c>
      <c r="F47" s="49">
        <v>1030.2</v>
      </c>
      <c r="G47" s="49">
        <v>1073.4000000000001</v>
      </c>
      <c r="H47" s="49">
        <v>1147.5</v>
      </c>
      <c r="I47" s="49">
        <v>1255.0999999999999</v>
      </c>
      <c r="J47" s="49">
        <v>1383</v>
      </c>
      <c r="K47" s="49">
        <v>2070.1999999999998</v>
      </c>
      <c r="L47" s="49">
        <v>2460.5</v>
      </c>
      <c r="M47" s="49">
        <v>1383</v>
      </c>
      <c r="N47" s="49">
        <v>5746</v>
      </c>
      <c r="O47" s="49">
        <v>9487</v>
      </c>
      <c r="P47" s="50">
        <v>9392.9</v>
      </c>
      <c r="Q47" s="51">
        <v>15542.5</v>
      </c>
      <c r="R47" s="81">
        <f>[1]tab_1!$F$2044</f>
        <v>15006</v>
      </c>
      <c r="S47" s="52">
        <v>16050</v>
      </c>
      <c r="T47" s="45"/>
      <c r="U47" s="45"/>
      <c r="V47" s="45"/>
      <c r="W47" s="45"/>
      <c r="X47" s="45"/>
      <c r="Y47" s="45"/>
      <c r="Z47" s="45"/>
      <c r="AA47" s="38"/>
    </row>
    <row r="48" spans="1:27" s="68" customFormat="1" ht="12.95" customHeight="1" x14ac:dyDescent="0.2">
      <c r="A48" s="142" t="s">
        <v>51</v>
      </c>
      <c r="B48" s="47" t="s">
        <v>52</v>
      </c>
      <c r="C48" s="47" t="s">
        <v>53</v>
      </c>
      <c r="D48" s="48">
        <v>835.5</v>
      </c>
      <c r="E48" s="48">
        <v>932.8</v>
      </c>
      <c r="F48" s="49">
        <v>1358.9</v>
      </c>
      <c r="G48" s="49">
        <v>1023.5</v>
      </c>
      <c r="H48" s="49">
        <v>1965.3</v>
      </c>
      <c r="I48" s="49">
        <v>2214.1999999999998</v>
      </c>
      <c r="J48" s="49">
        <v>2444.9</v>
      </c>
      <c r="K48" s="49">
        <v>2723.1</v>
      </c>
      <c r="L48" s="49">
        <v>2841.4</v>
      </c>
      <c r="M48" s="49">
        <v>3184</v>
      </c>
      <c r="N48" s="49">
        <v>5742</v>
      </c>
      <c r="O48" s="49">
        <v>6354</v>
      </c>
      <c r="P48" s="50">
        <v>7447.1</v>
      </c>
      <c r="Q48" s="51">
        <v>8036.9</v>
      </c>
      <c r="R48" s="81">
        <f>[1]tab_1!$F$2050</f>
        <v>8174.9</v>
      </c>
      <c r="S48" s="52">
        <v>9542.7000000000007</v>
      </c>
      <c r="T48" s="45"/>
      <c r="U48" s="45"/>
      <c r="V48" s="45"/>
      <c r="W48" s="45"/>
      <c r="X48" s="45"/>
      <c r="Y48" s="45"/>
      <c r="Z48" s="45"/>
      <c r="AA48" s="38"/>
    </row>
    <row r="49" spans="1:27" s="68" customFormat="1" ht="12.95" customHeight="1" x14ac:dyDescent="0.2">
      <c r="A49" s="142" t="s">
        <v>98</v>
      </c>
      <c r="B49" s="54" t="s">
        <v>54</v>
      </c>
      <c r="C49" s="54" t="s">
        <v>55</v>
      </c>
      <c r="D49" s="48">
        <v>471.6</v>
      </c>
      <c r="E49" s="48">
        <v>505.9</v>
      </c>
      <c r="F49" s="49">
        <v>570.79999999999995</v>
      </c>
      <c r="G49" s="49">
        <v>553.1</v>
      </c>
      <c r="H49" s="49">
        <v>765.8</v>
      </c>
      <c r="I49" s="49">
        <v>876.1</v>
      </c>
      <c r="J49" s="49">
        <v>1049.4000000000001</v>
      </c>
      <c r="K49" s="49">
        <v>1266.9000000000001</v>
      </c>
      <c r="L49" s="49">
        <v>1445.5</v>
      </c>
      <c r="M49" s="49">
        <v>2092</v>
      </c>
      <c r="N49" s="49">
        <v>2713</v>
      </c>
      <c r="O49" s="49">
        <v>2857</v>
      </c>
      <c r="P49" s="50">
        <v>3184.9</v>
      </c>
      <c r="Q49" s="51">
        <v>5875.5</v>
      </c>
      <c r="R49" s="81">
        <f>[1]tab_1!$F$2069</f>
        <v>7447.5</v>
      </c>
      <c r="S49" s="52">
        <v>6849.7</v>
      </c>
      <c r="T49" s="45"/>
      <c r="U49" s="45"/>
      <c r="V49" s="45"/>
      <c r="W49" s="45"/>
      <c r="X49" s="45"/>
      <c r="Y49" s="45"/>
      <c r="Z49" s="45"/>
      <c r="AA49" s="38"/>
    </row>
    <row r="50" spans="1:27" s="68" customFormat="1" ht="24" customHeight="1" x14ac:dyDescent="0.2">
      <c r="A50" s="142" t="s">
        <v>99</v>
      </c>
      <c r="B50" s="47" t="s">
        <v>56</v>
      </c>
      <c r="C50" s="47" t="s">
        <v>57</v>
      </c>
      <c r="D50" s="48">
        <v>423.2</v>
      </c>
      <c r="E50" s="48">
        <v>488.8</v>
      </c>
      <c r="F50" s="49">
        <v>543.29999999999995</v>
      </c>
      <c r="G50" s="49">
        <v>604.79999999999995</v>
      </c>
      <c r="H50" s="49">
        <v>656.2</v>
      </c>
      <c r="I50" s="49">
        <v>799.8</v>
      </c>
      <c r="J50" s="49">
        <v>973.4</v>
      </c>
      <c r="K50" s="49">
        <v>1184.5</v>
      </c>
      <c r="L50" s="49">
        <v>1506.1</v>
      </c>
      <c r="M50" s="49">
        <v>2290</v>
      </c>
      <c r="N50" s="49">
        <v>3031</v>
      </c>
      <c r="O50" s="49">
        <v>3436</v>
      </c>
      <c r="P50" s="50">
        <v>3816.4</v>
      </c>
      <c r="Q50" s="51">
        <v>7162.4</v>
      </c>
      <c r="R50" s="81">
        <f>[1]tab_1!$F$2079</f>
        <v>9043.4</v>
      </c>
      <c r="S50" s="52">
        <v>8644.5</v>
      </c>
      <c r="T50" s="45"/>
      <c r="U50" s="45"/>
      <c r="V50" s="45"/>
      <c r="W50" s="45"/>
      <c r="X50" s="45"/>
      <c r="Y50" s="45"/>
      <c r="Z50" s="45"/>
      <c r="AA50" s="38"/>
    </row>
    <row r="51" spans="1:27" s="68" customFormat="1" ht="23.25" customHeight="1" thickBot="1" x14ac:dyDescent="0.25">
      <c r="A51" s="143" t="s">
        <v>100</v>
      </c>
      <c r="B51" s="55" t="s">
        <v>58</v>
      </c>
      <c r="C51" s="55" t="s">
        <v>59</v>
      </c>
      <c r="D51" s="57">
        <v>606.70000000000005</v>
      </c>
      <c r="E51" s="57">
        <v>489</v>
      </c>
      <c r="F51" s="58">
        <v>813.8</v>
      </c>
      <c r="G51" s="58">
        <v>969.6</v>
      </c>
      <c r="H51" s="58">
        <v>1185.0999999999999</v>
      </c>
      <c r="I51" s="58">
        <v>1398.8</v>
      </c>
      <c r="J51" s="58">
        <v>975.7</v>
      </c>
      <c r="K51" s="58">
        <v>1206.5999999999999</v>
      </c>
      <c r="L51" s="58">
        <v>1540.7</v>
      </c>
      <c r="M51" s="58">
        <v>1398</v>
      </c>
      <c r="N51" s="58">
        <v>2408</v>
      </c>
      <c r="O51" s="58">
        <v>3012</v>
      </c>
      <c r="P51" s="59">
        <v>3697.6</v>
      </c>
      <c r="Q51" s="60">
        <v>4978.6000000000004</v>
      </c>
      <c r="R51" s="83">
        <f>[1]tab_1!$F$2084</f>
        <v>6590.1</v>
      </c>
      <c r="S51" s="61">
        <v>6328.7</v>
      </c>
      <c r="T51" s="45"/>
      <c r="U51" s="45"/>
      <c r="V51" s="45"/>
      <c r="W51" s="45"/>
      <c r="X51" s="45"/>
      <c r="Y51" s="45"/>
      <c r="Z51" s="45"/>
      <c r="AA51" s="38"/>
    </row>
    <row r="52" spans="1:27" s="68" customFormat="1" ht="12" x14ac:dyDescent="0.2">
      <c r="A52" s="70"/>
      <c r="B52" s="70"/>
      <c r="C52" s="70"/>
      <c r="P52" s="33"/>
      <c r="R52" s="84"/>
      <c r="T52" s="38"/>
      <c r="U52" s="38"/>
      <c r="V52" s="38"/>
      <c r="W52" s="38"/>
      <c r="X52" s="38"/>
      <c r="Y52" s="38"/>
      <c r="Z52" s="38"/>
      <c r="AA52" s="38"/>
    </row>
    <row r="53" spans="1:27" s="46" customFormat="1" ht="13.5" thickBot="1" x14ac:dyDescent="0.25">
      <c r="A53" s="71"/>
      <c r="B53" s="70"/>
      <c r="C53" s="71"/>
      <c r="P53" s="69"/>
      <c r="R53" s="85"/>
      <c r="S53" s="74"/>
    </row>
    <row r="54" spans="1:27" s="29" customFormat="1" ht="18" customHeight="1" thickBot="1" x14ac:dyDescent="0.25">
      <c r="A54" s="138" t="s">
        <v>101</v>
      </c>
      <c r="B54" s="75" t="s">
        <v>15</v>
      </c>
      <c r="C54" s="27" t="s">
        <v>16</v>
      </c>
      <c r="D54" s="76">
        <v>1998</v>
      </c>
      <c r="E54" s="76">
        <v>1999</v>
      </c>
      <c r="F54" s="76">
        <v>2000</v>
      </c>
      <c r="G54" s="76">
        <v>2001</v>
      </c>
      <c r="H54" s="76">
        <v>2002</v>
      </c>
      <c r="I54" s="76">
        <v>2003</v>
      </c>
      <c r="J54" s="76">
        <v>2004</v>
      </c>
      <c r="K54" s="76">
        <v>2005</v>
      </c>
      <c r="L54" s="76">
        <v>2006</v>
      </c>
      <c r="M54" s="76">
        <v>2007</v>
      </c>
      <c r="N54" s="76">
        <v>2008</v>
      </c>
      <c r="O54" s="76">
        <v>2009</v>
      </c>
      <c r="P54" s="76">
        <v>2010</v>
      </c>
      <c r="Q54" s="76">
        <v>2011</v>
      </c>
      <c r="R54" s="76">
        <v>2012</v>
      </c>
      <c r="S54" s="28">
        <v>2013</v>
      </c>
      <c r="T54" s="87"/>
      <c r="U54" s="87"/>
      <c r="V54" s="87"/>
      <c r="W54" s="87"/>
      <c r="X54" s="87"/>
      <c r="Y54" s="87"/>
      <c r="Z54" s="87"/>
    </row>
    <row r="55" spans="1:27" s="29" customFormat="1" ht="18" customHeight="1" x14ac:dyDescent="0.2">
      <c r="A55" s="141"/>
      <c r="B55" s="86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7" s="31" customFormat="1" ht="12.95" customHeight="1" x14ac:dyDescent="0.2">
      <c r="A56" s="35" t="s">
        <v>64</v>
      </c>
      <c r="B56" s="88" t="s">
        <v>65</v>
      </c>
      <c r="C56" s="35" t="s">
        <v>66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P56" s="33"/>
      <c r="R56" s="81"/>
    </row>
    <row r="57" spans="1:27" s="46" customFormat="1" ht="12.95" customHeight="1" x14ac:dyDescent="0.2">
      <c r="A57" s="139" t="s">
        <v>20</v>
      </c>
      <c r="B57" s="37" t="s">
        <v>21</v>
      </c>
      <c r="C57" s="37" t="s">
        <v>22</v>
      </c>
      <c r="D57" s="39">
        <v>1217.5999999999999</v>
      </c>
      <c r="E57" s="39">
        <v>1827.3</v>
      </c>
      <c r="F57" s="40">
        <v>1458.7</v>
      </c>
      <c r="G57" s="40">
        <v>1819</v>
      </c>
      <c r="H57" s="40">
        <v>2309.3000000000002</v>
      </c>
      <c r="I57" s="40">
        <v>2561.4</v>
      </c>
      <c r="J57" s="40">
        <v>3005.6</v>
      </c>
      <c r="K57" s="40">
        <v>3296.2</v>
      </c>
      <c r="L57" s="40">
        <v>4383.3</v>
      </c>
      <c r="M57" s="41">
        <v>5063</v>
      </c>
      <c r="N57" s="42">
        <v>6762</v>
      </c>
      <c r="O57" s="40">
        <v>8538</v>
      </c>
      <c r="P57" s="42">
        <v>9675.6</v>
      </c>
      <c r="Q57" s="43">
        <v>13667</v>
      </c>
      <c r="R57" s="44">
        <f>[1]tab_1!$F$130</f>
        <v>14119.1</v>
      </c>
      <c r="S57" s="44">
        <v>15506.9</v>
      </c>
      <c r="T57" s="31"/>
      <c r="U57" s="31"/>
      <c r="V57" s="31"/>
      <c r="W57" s="31"/>
      <c r="X57" s="31"/>
      <c r="Y57" s="31"/>
      <c r="Z57" s="31"/>
      <c r="AA57" s="45"/>
    </row>
    <row r="58" spans="1:27" s="46" customFormat="1" ht="24" customHeight="1" x14ac:dyDescent="0.2">
      <c r="A58" s="142" t="s">
        <v>91</v>
      </c>
      <c r="B58" s="47" t="s">
        <v>23</v>
      </c>
      <c r="C58" s="47" t="s">
        <v>63</v>
      </c>
      <c r="D58" s="48">
        <v>328.1</v>
      </c>
      <c r="E58" s="48">
        <v>296.10000000000002</v>
      </c>
      <c r="F58" s="49">
        <v>376.4</v>
      </c>
      <c r="G58" s="49">
        <v>502.6</v>
      </c>
      <c r="H58" s="49">
        <v>535.6</v>
      </c>
      <c r="I58" s="49">
        <v>704.9</v>
      </c>
      <c r="J58" s="49">
        <v>798.6</v>
      </c>
      <c r="K58" s="49">
        <v>915.7</v>
      </c>
      <c r="L58" s="49">
        <v>1046.2</v>
      </c>
      <c r="M58" s="49">
        <v>1478</v>
      </c>
      <c r="N58" s="49">
        <v>2645</v>
      </c>
      <c r="O58" s="49">
        <v>2912</v>
      </c>
      <c r="P58" s="51">
        <v>3205.6</v>
      </c>
      <c r="Q58" s="51">
        <v>3987.6</v>
      </c>
      <c r="R58" s="52">
        <f>[1]tab_1!$F$131</f>
        <v>4342.8</v>
      </c>
      <c r="S58" s="52">
        <v>4839.2</v>
      </c>
      <c r="T58" s="45"/>
      <c r="U58" s="45"/>
      <c r="V58" s="45"/>
      <c r="W58" s="45"/>
      <c r="X58" s="45"/>
      <c r="Y58" s="45"/>
      <c r="Z58" s="45"/>
      <c r="AA58" s="45"/>
    </row>
    <row r="59" spans="1:27" s="46" customFormat="1" ht="12.95" customHeight="1" x14ac:dyDescent="0.2">
      <c r="A59" s="142" t="s">
        <v>92</v>
      </c>
      <c r="B59" s="47" t="s">
        <v>25</v>
      </c>
      <c r="C59" s="47" t="s">
        <v>26</v>
      </c>
      <c r="D59" s="48">
        <v>317.89999999999998</v>
      </c>
      <c r="E59" s="48">
        <v>327.8</v>
      </c>
      <c r="F59" s="49">
        <v>427.3</v>
      </c>
      <c r="G59" s="49">
        <v>493.3</v>
      </c>
      <c r="H59" s="49">
        <v>638.29999999999995</v>
      </c>
      <c r="I59" s="49">
        <v>722.7</v>
      </c>
      <c r="J59" s="49">
        <v>1102.2</v>
      </c>
      <c r="K59" s="49">
        <v>1071.7</v>
      </c>
      <c r="L59" s="49">
        <v>1951.3</v>
      </c>
      <c r="M59" s="49">
        <v>1342</v>
      </c>
      <c r="N59" s="49">
        <v>2293</v>
      </c>
      <c r="O59" s="49">
        <v>3343</v>
      </c>
      <c r="P59" s="50">
        <v>3834.3</v>
      </c>
      <c r="Q59" s="51">
        <v>3815.2</v>
      </c>
      <c r="R59" s="52">
        <f>[1]tab_1!$F$138</f>
        <v>1325</v>
      </c>
      <c r="S59" s="49">
        <v>2188.9</v>
      </c>
      <c r="T59" s="45"/>
      <c r="U59" s="45"/>
      <c r="V59" s="45"/>
      <c r="W59" s="45"/>
      <c r="X59" s="45"/>
      <c r="Y59" s="45"/>
      <c r="Z59" s="45"/>
      <c r="AA59" s="45"/>
    </row>
    <row r="60" spans="1:27" s="46" customFormat="1" ht="12.95" customHeight="1" x14ac:dyDescent="0.2">
      <c r="A60" s="142" t="s">
        <v>93</v>
      </c>
      <c r="B60" s="47" t="s">
        <v>28</v>
      </c>
      <c r="C60" s="47" t="s">
        <v>29</v>
      </c>
      <c r="D60" s="48">
        <v>17002.099999999999</v>
      </c>
      <c r="E60" s="48">
        <v>27481.9</v>
      </c>
      <c r="F60" s="49">
        <v>15454.9</v>
      </c>
      <c r="G60" s="49">
        <v>20102.599999999999</v>
      </c>
      <c r="H60" s="49">
        <v>2079.9</v>
      </c>
      <c r="I60" s="49">
        <v>1602.8</v>
      </c>
      <c r="J60" s="49">
        <v>1876.2</v>
      </c>
      <c r="K60" s="49">
        <v>2017.9</v>
      </c>
      <c r="L60" s="49">
        <v>2852.8</v>
      </c>
      <c r="M60" s="49">
        <v>3021</v>
      </c>
      <c r="N60" s="49">
        <v>4251</v>
      </c>
      <c r="O60" s="49">
        <v>12997</v>
      </c>
      <c r="P60" s="50">
        <v>22697.9</v>
      </c>
      <c r="Q60" s="51">
        <v>17658.099999999999</v>
      </c>
      <c r="R60" s="52">
        <f>[1]tab_1!$F$140</f>
        <v>15779.2</v>
      </c>
      <c r="S60" s="52">
        <v>35833.800000000003</v>
      </c>
      <c r="T60" s="45"/>
      <c r="U60" s="45"/>
      <c r="V60" s="45"/>
      <c r="W60" s="45"/>
      <c r="X60" s="45"/>
      <c r="Y60" s="45"/>
      <c r="Z60" s="45"/>
      <c r="AA60" s="45"/>
    </row>
    <row r="61" spans="1:27" s="46" customFormat="1" ht="12.95" customHeight="1" x14ac:dyDescent="0.2">
      <c r="A61" s="142" t="s">
        <v>94</v>
      </c>
      <c r="B61" s="47" t="s">
        <v>30</v>
      </c>
      <c r="C61" s="47" t="s">
        <v>31</v>
      </c>
      <c r="D61" s="48">
        <v>617.70000000000005</v>
      </c>
      <c r="E61" s="48">
        <v>684.8</v>
      </c>
      <c r="F61" s="49">
        <v>957.5</v>
      </c>
      <c r="G61" s="49">
        <v>1208.4000000000001</v>
      </c>
      <c r="H61" s="49">
        <v>11812.4</v>
      </c>
      <c r="I61" s="49">
        <v>12097.4</v>
      </c>
      <c r="J61" s="49">
        <v>14889.6</v>
      </c>
      <c r="K61" s="49">
        <v>16324.8</v>
      </c>
      <c r="L61" s="49">
        <v>22562</v>
      </c>
      <c r="M61" s="49">
        <v>29052</v>
      </c>
      <c r="N61" s="49">
        <v>36205</v>
      </c>
      <c r="O61" s="49">
        <v>48703</v>
      </c>
      <c r="P61" s="50">
        <v>53914.7</v>
      </c>
      <c r="Q61" s="51">
        <v>78239.7</v>
      </c>
      <c r="R61" s="52">
        <f>[1]tab_1!$F$145</f>
        <v>71159.100000000006</v>
      </c>
      <c r="S61" s="52">
        <v>83668.899999999994</v>
      </c>
      <c r="T61" s="45"/>
      <c r="U61" s="45"/>
      <c r="V61" s="45"/>
      <c r="W61" s="45"/>
      <c r="X61" s="45"/>
      <c r="Y61" s="45"/>
      <c r="Z61" s="45"/>
      <c r="AA61" s="45"/>
    </row>
    <row r="62" spans="1:27" s="46" customFormat="1" ht="24" customHeight="1" x14ac:dyDescent="0.2">
      <c r="A62" s="142" t="s">
        <v>95</v>
      </c>
      <c r="B62" s="47" t="s">
        <v>32</v>
      </c>
      <c r="C62" s="47" t="s">
        <v>33</v>
      </c>
      <c r="D62" s="48">
        <v>1256.0999999999999</v>
      </c>
      <c r="E62" s="48">
        <v>1583.2</v>
      </c>
      <c r="F62" s="49">
        <v>1788.3</v>
      </c>
      <c r="G62" s="49">
        <v>2134.1</v>
      </c>
      <c r="H62" s="49">
        <v>2748.8</v>
      </c>
      <c r="I62" s="49">
        <v>2757.7</v>
      </c>
      <c r="J62" s="49">
        <v>2989.8</v>
      </c>
      <c r="K62" s="49">
        <v>3415.8</v>
      </c>
      <c r="L62" s="49">
        <v>3913</v>
      </c>
      <c r="M62" s="49">
        <v>4560</v>
      </c>
      <c r="N62" s="49">
        <v>5648</v>
      </c>
      <c r="O62" s="49">
        <v>6274</v>
      </c>
      <c r="P62" s="50">
        <v>7971.1</v>
      </c>
      <c r="Q62" s="51">
        <v>9806</v>
      </c>
      <c r="R62" s="52">
        <f>[1]tab_1!$F$163</f>
        <v>10205.9</v>
      </c>
      <c r="S62" s="52">
        <v>11268.6</v>
      </c>
      <c r="T62" s="45"/>
      <c r="U62" s="45"/>
      <c r="V62" s="45"/>
      <c r="W62" s="45"/>
      <c r="X62" s="45"/>
      <c r="Y62" s="45"/>
      <c r="Z62" s="45"/>
      <c r="AA62" s="45"/>
    </row>
    <row r="63" spans="1:27" s="46" customFormat="1" ht="12.95" customHeight="1" x14ac:dyDescent="0.2">
      <c r="A63" s="142" t="s">
        <v>34</v>
      </c>
      <c r="B63" s="47" t="s">
        <v>35</v>
      </c>
      <c r="C63" s="47" t="s">
        <v>36</v>
      </c>
      <c r="D63" s="48">
        <v>825.3</v>
      </c>
      <c r="E63" s="48">
        <v>809</v>
      </c>
      <c r="F63" s="49">
        <v>1401.5</v>
      </c>
      <c r="G63" s="49">
        <v>1288.7</v>
      </c>
      <c r="H63" s="49">
        <v>1402.1</v>
      </c>
      <c r="I63" s="49">
        <v>1254.2</v>
      </c>
      <c r="J63" s="49">
        <v>1595.4</v>
      </c>
      <c r="K63" s="49">
        <v>1586.6</v>
      </c>
      <c r="L63" s="49">
        <v>1762.3</v>
      </c>
      <c r="M63" s="49">
        <v>2576</v>
      </c>
      <c r="N63" s="49">
        <v>2827</v>
      </c>
      <c r="O63" s="49">
        <v>4678</v>
      </c>
      <c r="P63" s="50">
        <v>5288.4</v>
      </c>
      <c r="Q63" s="51">
        <v>4862.3</v>
      </c>
      <c r="R63" s="52">
        <f>[1]tab_1!$F$167</f>
        <v>5502.6</v>
      </c>
      <c r="S63" s="52">
        <v>6562.4</v>
      </c>
      <c r="T63" s="45"/>
      <c r="U63" s="45"/>
      <c r="V63" s="45"/>
      <c r="W63" s="45"/>
      <c r="X63" s="45"/>
      <c r="Y63" s="45"/>
      <c r="Z63" s="45"/>
      <c r="AA63" s="45"/>
    </row>
    <row r="64" spans="1:27" s="46" customFormat="1" ht="36" customHeight="1" x14ac:dyDescent="0.2">
      <c r="A64" s="142" t="s">
        <v>96</v>
      </c>
      <c r="B64" s="47" t="s">
        <v>37</v>
      </c>
      <c r="C64" s="47" t="s">
        <v>38</v>
      </c>
      <c r="D64" s="48">
        <v>567.20000000000005</v>
      </c>
      <c r="E64" s="48">
        <v>431.9</v>
      </c>
      <c r="F64" s="49">
        <v>551.1</v>
      </c>
      <c r="G64" s="49">
        <v>631.4</v>
      </c>
      <c r="H64" s="49">
        <v>634.79999999999995</v>
      </c>
      <c r="I64" s="49">
        <v>897.4</v>
      </c>
      <c r="J64" s="49">
        <v>1237.0999999999999</v>
      </c>
      <c r="K64" s="49">
        <v>1399.3</v>
      </c>
      <c r="L64" s="49">
        <v>1390.3</v>
      </c>
      <c r="M64" s="49">
        <v>1694</v>
      </c>
      <c r="N64" s="49">
        <v>2090</v>
      </c>
      <c r="O64" s="49">
        <v>2476</v>
      </c>
      <c r="P64" s="50">
        <v>4673.8999999999996</v>
      </c>
      <c r="Q64" s="51">
        <v>2951</v>
      </c>
      <c r="R64" s="52">
        <f>[1]tab_1!$F$168</f>
        <v>10121.4</v>
      </c>
      <c r="S64" s="52">
        <v>11426.8</v>
      </c>
      <c r="T64" s="45"/>
      <c r="U64" s="45"/>
      <c r="V64" s="45"/>
      <c r="W64" s="45"/>
      <c r="X64" s="45"/>
      <c r="Y64" s="45"/>
      <c r="Z64" s="45"/>
      <c r="AA64" s="45"/>
    </row>
    <row r="65" spans="1:28" s="46" customFormat="1" ht="12.95" customHeight="1" x14ac:dyDescent="0.2">
      <c r="A65" s="142" t="s">
        <v>39</v>
      </c>
      <c r="B65" s="47" t="s">
        <v>40</v>
      </c>
      <c r="C65" s="47" t="s">
        <v>41</v>
      </c>
      <c r="D65" s="48">
        <v>693.2</v>
      </c>
      <c r="E65" s="48">
        <v>806.4</v>
      </c>
      <c r="F65" s="49">
        <v>974.2</v>
      </c>
      <c r="G65" s="49">
        <v>1261.4000000000001</v>
      </c>
      <c r="H65" s="49">
        <v>1588.3</v>
      </c>
      <c r="I65" s="49">
        <v>2165.3000000000002</v>
      </c>
      <c r="J65" s="49">
        <v>2442.1</v>
      </c>
      <c r="K65" s="49">
        <v>2101.6999999999998</v>
      </c>
      <c r="L65" s="49">
        <v>1979.6</v>
      </c>
      <c r="M65" s="49">
        <v>3158</v>
      </c>
      <c r="N65" s="49">
        <v>3564</v>
      </c>
      <c r="O65" s="49">
        <v>4330</v>
      </c>
      <c r="P65" s="50">
        <v>4180.6000000000004</v>
      </c>
      <c r="Q65" s="51">
        <v>5407.7</v>
      </c>
      <c r="R65" s="52">
        <f>[1]tab_1!$F$173</f>
        <v>6144.2</v>
      </c>
      <c r="S65" s="52">
        <v>7073.5</v>
      </c>
      <c r="T65" s="45"/>
      <c r="U65" s="45"/>
      <c r="V65" s="45"/>
      <c r="W65" s="45"/>
      <c r="X65" s="45"/>
      <c r="Y65" s="45"/>
      <c r="Z65" s="45"/>
      <c r="AA65" s="45"/>
    </row>
    <row r="66" spans="1:28" s="46" customFormat="1" ht="12.95" customHeight="1" x14ac:dyDescent="0.2">
      <c r="A66" s="142" t="s">
        <v>43</v>
      </c>
      <c r="B66" s="47" t="s">
        <v>44</v>
      </c>
      <c r="C66" s="47" t="s">
        <v>45</v>
      </c>
      <c r="D66" s="48">
        <v>825.6</v>
      </c>
      <c r="E66" s="48">
        <v>947.1</v>
      </c>
      <c r="F66" s="49">
        <v>1334.6</v>
      </c>
      <c r="G66" s="49">
        <v>1620.1</v>
      </c>
      <c r="H66" s="49">
        <v>1861.2</v>
      </c>
      <c r="I66" s="49">
        <v>2264</v>
      </c>
      <c r="J66" s="49">
        <v>2742.3</v>
      </c>
      <c r="K66" s="49">
        <v>3001.8</v>
      </c>
      <c r="L66" s="49">
        <v>3270.8</v>
      </c>
      <c r="M66" s="49">
        <v>3833</v>
      </c>
      <c r="N66" s="49">
        <v>5096</v>
      </c>
      <c r="O66" s="49">
        <v>5579</v>
      </c>
      <c r="P66" s="50">
        <v>5694.2</v>
      </c>
      <c r="Q66" s="51">
        <v>8374.5</v>
      </c>
      <c r="R66" s="52">
        <f>[1]tab_1!$F$176</f>
        <v>9395.7000000000007</v>
      </c>
      <c r="S66" s="52">
        <v>9801.9</v>
      </c>
      <c r="T66" s="45"/>
      <c r="U66" s="45"/>
      <c r="V66" s="45"/>
      <c r="W66" s="45"/>
      <c r="X66" s="45"/>
      <c r="Y66" s="45"/>
      <c r="Z66" s="45"/>
      <c r="AA66" s="45"/>
    </row>
    <row r="67" spans="1:28" s="46" customFormat="1" ht="12.95" customHeight="1" x14ac:dyDescent="0.2">
      <c r="A67" s="142" t="s">
        <v>46</v>
      </c>
      <c r="B67" s="47" t="s">
        <v>47</v>
      </c>
      <c r="C67" s="47" t="s">
        <v>48</v>
      </c>
      <c r="D67" s="48">
        <v>1053</v>
      </c>
      <c r="E67" s="48">
        <v>1377.4</v>
      </c>
      <c r="F67" s="49">
        <v>1851.8</v>
      </c>
      <c r="G67" s="49">
        <v>2228.8000000000002</v>
      </c>
      <c r="H67" s="49">
        <v>2410.6999999999998</v>
      </c>
      <c r="I67" s="49">
        <v>2948.8</v>
      </c>
      <c r="J67" s="49">
        <v>3431.8</v>
      </c>
      <c r="K67" s="49">
        <v>6279.8</v>
      </c>
      <c r="L67" s="49">
        <v>7987.5</v>
      </c>
      <c r="M67" s="49">
        <v>6238</v>
      </c>
      <c r="N67" s="49">
        <v>9179</v>
      </c>
      <c r="O67" s="49">
        <v>10486</v>
      </c>
      <c r="P67" s="50">
        <v>16052.2</v>
      </c>
      <c r="Q67" s="51">
        <v>17121.3</v>
      </c>
      <c r="R67" s="52">
        <f>[1]tab_1!$F$183</f>
        <v>16515.3</v>
      </c>
      <c r="S67" s="52">
        <v>17629.5</v>
      </c>
      <c r="T67" s="45"/>
      <c r="U67" s="45"/>
      <c r="V67" s="45"/>
      <c r="W67" s="45"/>
      <c r="X67" s="45"/>
      <c r="Y67" s="45"/>
      <c r="Z67" s="45"/>
      <c r="AA67" s="45"/>
    </row>
    <row r="68" spans="1:28" s="46" customFormat="1" ht="24" customHeight="1" x14ac:dyDescent="0.2">
      <c r="A68" s="142" t="s">
        <v>97</v>
      </c>
      <c r="B68" s="47" t="s">
        <v>49</v>
      </c>
      <c r="C68" s="47" t="s">
        <v>50</v>
      </c>
      <c r="D68" s="48">
        <v>635.29999999999995</v>
      </c>
      <c r="E68" s="48">
        <v>739.8</v>
      </c>
      <c r="F68" s="49">
        <v>1081.7</v>
      </c>
      <c r="G68" s="49">
        <v>1224.3</v>
      </c>
      <c r="H68" s="49">
        <v>987.7</v>
      </c>
      <c r="I68" s="49">
        <v>1033.3</v>
      </c>
      <c r="J68" s="49">
        <v>1910.4</v>
      </c>
      <c r="K68" s="49">
        <v>1611.1</v>
      </c>
      <c r="L68" s="49">
        <v>2002.2</v>
      </c>
      <c r="M68" s="49">
        <v>2761</v>
      </c>
      <c r="N68" s="49">
        <v>3584</v>
      </c>
      <c r="O68" s="49">
        <v>5530</v>
      </c>
      <c r="P68" s="50">
        <v>5396.7</v>
      </c>
      <c r="Q68" s="51">
        <v>6532</v>
      </c>
      <c r="R68" s="52">
        <f>[1]tab_1!$F$186</f>
        <v>6847.2</v>
      </c>
      <c r="S68" s="52">
        <v>6982.2</v>
      </c>
      <c r="T68" s="45"/>
      <c r="U68" s="45"/>
      <c r="V68" s="45"/>
      <c r="W68" s="45"/>
      <c r="X68" s="45"/>
      <c r="Y68" s="45"/>
      <c r="Z68" s="45"/>
      <c r="AA68" s="45"/>
    </row>
    <row r="69" spans="1:28" s="46" customFormat="1" ht="12.95" customHeight="1" x14ac:dyDescent="0.2">
      <c r="A69" s="142" t="s">
        <v>51</v>
      </c>
      <c r="B69" s="47" t="s">
        <v>52</v>
      </c>
      <c r="C69" s="47" t="s">
        <v>53</v>
      </c>
      <c r="D69" s="48">
        <v>759.5</v>
      </c>
      <c r="E69" s="48">
        <v>867.1</v>
      </c>
      <c r="F69" s="49">
        <v>1081.8</v>
      </c>
      <c r="G69" s="49">
        <v>1593.2</v>
      </c>
      <c r="H69" s="49">
        <v>1664.7</v>
      </c>
      <c r="I69" s="49">
        <v>2256.6999999999998</v>
      </c>
      <c r="J69" s="49">
        <v>2375.4</v>
      </c>
      <c r="K69" s="49">
        <v>2693.3</v>
      </c>
      <c r="L69" s="49">
        <v>2593.1999999999998</v>
      </c>
      <c r="M69" s="49">
        <v>3611</v>
      </c>
      <c r="N69" s="49">
        <v>5623</v>
      </c>
      <c r="O69" s="49">
        <v>7133</v>
      </c>
      <c r="P69" s="50">
        <v>7628.7</v>
      </c>
      <c r="Q69" s="51">
        <v>8665.9</v>
      </c>
      <c r="R69" s="52">
        <f>[1]tab_1!$F$190</f>
        <v>8944.5</v>
      </c>
      <c r="S69" s="52">
        <v>10206.200000000001</v>
      </c>
      <c r="T69" s="45"/>
      <c r="U69" s="45"/>
      <c r="V69" s="45"/>
      <c r="W69" s="45"/>
      <c r="X69" s="45"/>
      <c r="Y69" s="45"/>
      <c r="Z69" s="45"/>
      <c r="AA69" s="45"/>
    </row>
    <row r="70" spans="1:28" s="46" customFormat="1" ht="12.95" customHeight="1" x14ac:dyDescent="0.2">
      <c r="A70" s="142" t="s">
        <v>98</v>
      </c>
      <c r="B70" s="54" t="s">
        <v>54</v>
      </c>
      <c r="C70" s="54" t="s">
        <v>55</v>
      </c>
      <c r="D70" s="48">
        <v>444</v>
      </c>
      <c r="E70" s="48">
        <v>443.5</v>
      </c>
      <c r="F70" s="49">
        <v>467.2</v>
      </c>
      <c r="G70" s="49">
        <v>563</v>
      </c>
      <c r="H70" s="49">
        <v>747.1</v>
      </c>
      <c r="I70" s="49">
        <v>899.4</v>
      </c>
      <c r="J70" s="49">
        <v>1060.2</v>
      </c>
      <c r="K70" s="49">
        <v>1223.5999999999999</v>
      </c>
      <c r="L70" s="49">
        <v>1403.4</v>
      </c>
      <c r="M70" s="49">
        <v>1936</v>
      </c>
      <c r="N70" s="49">
        <v>2455</v>
      </c>
      <c r="O70" s="49">
        <v>3002</v>
      </c>
      <c r="P70" s="50">
        <v>3164</v>
      </c>
      <c r="Q70" s="51">
        <v>5693</v>
      </c>
      <c r="R70" s="52">
        <f>[1]tab_1!$F$208</f>
        <v>6939.5</v>
      </c>
      <c r="S70" s="52">
        <v>6739.2</v>
      </c>
      <c r="T70" s="45"/>
      <c r="U70" s="45"/>
      <c r="V70" s="45"/>
      <c r="W70" s="45"/>
      <c r="X70" s="45"/>
      <c r="Y70" s="45"/>
      <c r="Z70" s="45"/>
      <c r="AA70" s="45"/>
    </row>
    <row r="71" spans="1:28" s="46" customFormat="1" ht="24" customHeight="1" x14ac:dyDescent="0.2">
      <c r="A71" s="142" t="s">
        <v>99</v>
      </c>
      <c r="B71" s="47" t="s">
        <v>56</v>
      </c>
      <c r="C71" s="47" t="s">
        <v>57</v>
      </c>
      <c r="D71" s="48">
        <v>458.8</v>
      </c>
      <c r="E71" s="48">
        <v>526</v>
      </c>
      <c r="F71" s="49">
        <v>648.9</v>
      </c>
      <c r="G71" s="49">
        <v>914.1</v>
      </c>
      <c r="H71" s="49">
        <v>977.7</v>
      </c>
      <c r="I71" s="49">
        <v>1059.0999999999999</v>
      </c>
      <c r="J71" s="49">
        <v>1160.9000000000001</v>
      </c>
      <c r="K71" s="49">
        <v>1350.5</v>
      </c>
      <c r="L71" s="49">
        <v>1769.2</v>
      </c>
      <c r="M71" s="49">
        <v>2464</v>
      </c>
      <c r="N71" s="49">
        <v>3595</v>
      </c>
      <c r="O71" s="49">
        <v>4006</v>
      </c>
      <c r="P71" s="50">
        <v>3910.5</v>
      </c>
      <c r="Q71" s="51">
        <v>6569.4</v>
      </c>
      <c r="R71" s="52">
        <f>[1]tab_1!$F$219</f>
        <v>8609</v>
      </c>
      <c r="S71" s="52">
        <v>8515.9</v>
      </c>
      <c r="T71" s="45"/>
      <c r="U71" s="45"/>
      <c r="V71" s="45"/>
      <c r="W71" s="45"/>
      <c r="X71" s="45"/>
      <c r="Y71" s="45"/>
      <c r="Z71" s="45"/>
      <c r="AA71" s="45"/>
    </row>
    <row r="72" spans="1:28" s="46" customFormat="1" ht="24" customHeight="1" thickBot="1" x14ac:dyDescent="0.25">
      <c r="A72" s="143" t="s">
        <v>100</v>
      </c>
      <c r="B72" s="55" t="s">
        <v>58</v>
      </c>
      <c r="C72" s="55" t="s">
        <v>59</v>
      </c>
      <c r="D72" s="57">
        <v>471.4</v>
      </c>
      <c r="E72" s="57">
        <v>467.3</v>
      </c>
      <c r="F72" s="58">
        <v>558.20000000000005</v>
      </c>
      <c r="G72" s="58">
        <v>728.6</v>
      </c>
      <c r="H72" s="58">
        <v>877.6</v>
      </c>
      <c r="I72" s="58">
        <v>1097.8</v>
      </c>
      <c r="J72" s="58">
        <v>1362.3</v>
      </c>
      <c r="K72" s="58">
        <v>1482.1</v>
      </c>
      <c r="L72" s="58">
        <v>1632.2</v>
      </c>
      <c r="M72" s="58">
        <v>1416</v>
      </c>
      <c r="N72" s="58">
        <v>1976</v>
      </c>
      <c r="O72" s="58">
        <v>2515</v>
      </c>
      <c r="P72" s="59">
        <v>3441.1</v>
      </c>
      <c r="Q72" s="60">
        <v>4418.8999999999996</v>
      </c>
      <c r="R72" s="61">
        <f>[1]tab_1!$F$224</f>
        <v>5633.1</v>
      </c>
      <c r="S72" s="61">
        <v>5279.7</v>
      </c>
      <c r="T72" s="45"/>
      <c r="U72" s="45"/>
      <c r="V72" s="45"/>
      <c r="W72" s="45"/>
      <c r="X72" s="45"/>
      <c r="Y72" s="45"/>
      <c r="Z72" s="45"/>
      <c r="AA72" s="45"/>
    </row>
    <row r="73" spans="1:28" s="46" customFormat="1" x14ac:dyDescent="0.2">
      <c r="A73" s="70"/>
      <c r="B73" s="70"/>
      <c r="C73" s="70"/>
      <c r="P73" s="69"/>
      <c r="R73" s="89"/>
      <c r="T73" s="45"/>
      <c r="U73" s="45"/>
      <c r="V73" s="45"/>
      <c r="W73" s="45"/>
      <c r="X73" s="45"/>
      <c r="Y73" s="45"/>
      <c r="Z73" s="45"/>
    </row>
    <row r="74" spans="1:28" s="46" customFormat="1" ht="13.5" thickBot="1" x14ac:dyDescent="0.25">
      <c r="A74" s="71"/>
      <c r="B74" s="70"/>
      <c r="C74" s="71"/>
      <c r="P74" s="72"/>
      <c r="R74" s="90"/>
      <c r="S74" s="74"/>
    </row>
    <row r="75" spans="1:28" s="29" customFormat="1" ht="18" customHeight="1" thickBot="1" x14ac:dyDescent="0.25">
      <c r="A75" s="138" t="s">
        <v>101</v>
      </c>
      <c r="B75" s="75" t="s">
        <v>15</v>
      </c>
      <c r="C75" s="27" t="s">
        <v>16</v>
      </c>
      <c r="D75" s="76">
        <v>1998</v>
      </c>
      <c r="E75" s="76">
        <v>1999</v>
      </c>
      <c r="F75" s="76">
        <v>2000</v>
      </c>
      <c r="G75" s="76">
        <v>2001</v>
      </c>
      <c r="H75" s="76">
        <v>2002</v>
      </c>
      <c r="I75" s="76">
        <v>2003</v>
      </c>
      <c r="J75" s="76">
        <v>2004</v>
      </c>
      <c r="K75" s="76">
        <v>2005</v>
      </c>
      <c r="L75" s="76">
        <v>2006</v>
      </c>
      <c r="M75" s="76">
        <v>2007</v>
      </c>
      <c r="N75" s="76">
        <v>2008</v>
      </c>
      <c r="O75" s="76">
        <v>2009</v>
      </c>
      <c r="P75" s="76">
        <v>2010</v>
      </c>
      <c r="Q75" s="76">
        <v>2011</v>
      </c>
      <c r="R75" s="76">
        <v>2012</v>
      </c>
      <c r="S75" s="28">
        <v>2013</v>
      </c>
      <c r="T75" s="87"/>
      <c r="U75" s="87"/>
      <c r="V75" s="87"/>
      <c r="W75" s="87"/>
      <c r="X75" s="87"/>
      <c r="Y75" s="87"/>
      <c r="Z75" s="87"/>
    </row>
    <row r="76" spans="1:28" s="29" customFormat="1" ht="12.95" customHeight="1" x14ac:dyDescent="0.2">
      <c r="A76" s="30"/>
      <c r="B76" s="30"/>
      <c r="C76" s="30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R76" s="89"/>
      <c r="T76" s="31"/>
      <c r="U76" s="31"/>
      <c r="V76" s="31"/>
      <c r="W76" s="31"/>
      <c r="X76" s="31"/>
      <c r="Y76" s="31"/>
      <c r="Z76" s="31"/>
    </row>
    <row r="77" spans="1:28" s="31" customFormat="1" ht="12.95" customHeight="1" x14ac:dyDescent="0.2">
      <c r="A77" s="35" t="s">
        <v>67</v>
      </c>
      <c r="B77" s="34" t="s">
        <v>68</v>
      </c>
      <c r="C77" s="35" t="s">
        <v>69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P77" s="33"/>
      <c r="R77" s="89"/>
    </row>
    <row r="78" spans="1:28" s="46" customFormat="1" ht="12.95" customHeight="1" x14ac:dyDescent="0.2">
      <c r="A78" s="139" t="s">
        <v>20</v>
      </c>
      <c r="B78" s="37" t="s">
        <v>21</v>
      </c>
      <c r="C78" s="37" t="s">
        <v>22</v>
      </c>
      <c r="D78" s="39">
        <v>690</v>
      </c>
      <c r="E78" s="39">
        <v>812.9</v>
      </c>
      <c r="F78" s="40">
        <v>938.3</v>
      </c>
      <c r="G78" s="40">
        <v>1154.0999999999999</v>
      </c>
      <c r="H78" s="40">
        <v>1329.4</v>
      </c>
      <c r="I78" s="40">
        <v>1543.7</v>
      </c>
      <c r="J78" s="40">
        <v>1811.7</v>
      </c>
      <c r="K78" s="40">
        <v>2136</v>
      </c>
      <c r="L78" s="40">
        <v>2571.4</v>
      </c>
      <c r="M78" s="41">
        <v>3009</v>
      </c>
      <c r="N78" s="42">
        <v>4476</v>
      </c>
      <c r="O78" s="40">
        <v>4741</v>
      </c>
      <c r="P78" s="42">
        <v>5769.7</v>
      </c>
      <c r="Q78" s="43">
        <v>8445.1</v>
      </c>
      <c r="R78" s="44">
        <f>[1]tab_1!$F$4429</f>
        <v>9991.2999999999993</v>
      </c>
      <c r="S78" s="44">
        <v>10377.6</v>
      </c>
      <c r="T78" s="45"/>
      <c r="U78" s="45"/>
      <c r="V78" s="45"/>
      <c r="W78" s="45"/>
      <c r="X78" s="45"/>
      <c r="Y78" s="45"/>
      <c r="Z78" s="45"/>
      <c r="AA78" s="45"/>
      <c r="AB78" s="45"/>
    </row>
    <row r="79" spans="1:28" s="46" customFormat="1" ht="24" customHeight="1" x14ac:dyDescent="0.2">
      <c r="A79" s="142" t="s">
        <v>91</v>
      </c>
      <c r="B79" s="47" t="s">
        <v>23</v>
      </c>
      <c r="C79" s="47" t="s">
        <v>63</v>
      </c>
      <c r="D79" s="48">
        <v>555.1</v>
      </c>
      <c r="E79" s="48">
        <v>675.3</v>
      </c>
      <c r="F79" s="49">
        <v>687.1</v>
      </c>
      <c r="G79" s="49">
        <v>935</v>
      </c>
      <c r="H79" s="49">
        <v>1089.0999999999999</v>
      </c>
      <c r="I79" s="49">
        <v>1217.3</v>
      </c>
      <c r="J79" s="49">
        <v>1218.5</v>
      </c>
      <c r="K79" s="49">
        <v>1445.7</v>
      </c>
      <c r="L79" s="49">
        <v>1742.9</v>
      </c>
      <c r="M79" s="49">
        <v>2276</v>
      </c>
      <c r="N79" s="49">
        <v>4172</v>
      </c>
      <c r="O79" s="49">
        <v>4517</v>
      </c>
      <c r="P79" s="50">
        <v>5858.2</v>
      </c>
      <c r="Q79" s="51">
        <v>5902.9</v>
      </c>
      <c r="R79" s="52">
        <f>[1]tab_1!$F$4430</f>
        <v>6230.1</v>
      </c>
      <c r="S79" s="52">
        <v>6572.1</v>
      </c>
      <c r="T79" s="45"/>
      <c r="U79" s="45"/>
      <c r="V79" s="45"/>
      <c r="W79" s="45"/>
      <c r="X79" s="45"/>
      <c r="Y79" s="45"/>
      <c r="Z79" s="45"/>
      <c r="AA79" s="45"/>
      <c r="AB79" s="45"/>
    </row>
    <row r="80" spans="1:28" s="46" customFormat="1" ht="12.95" customHeight="1" x14ac:dyDescent="0.2">
      <c r="A80" s="142" t="s">
        <v>92</v>
      </c>
      <c r="B80" s="47" t="s">
        <v>25</v>
      </c>
      <c r="C80" s="47" t="s">
        <v>26</v>
      </c>
      <c r="D80" s="48">
        <v>89.6</v>
      </c>
      <c r="E80" s="48">
        <v>0</v>
      </c>
      <c r="F80" s="49">
        <v>390.8</v>
      </c>
      <c r="G80" s="49">
        <v>126.7</v>
      </c>
      <c r="H80" s="49">
        <v>159.69999999999999</v>
      </c>
      <c r="I80" s="49">
        <v>288.3</v>
      </c>
      <c r="J80" s="49" t="s">
        <v>42</v>
      </c>
      <c r="K80" s="82" t="s">
        <v>42</v>
      </c>
      <c r="L80" s="82" t="s">
        <v>42</v>
      </c>
      <c r="M80" s="82" t="s">
        <v>42</v>
      </c>
      <c r="N80" s="82" t="s">
        <v>42</v>
      </c>
      <c r="O80" s="82" t="s">
        <v>42</v>
      </c>
      <c r="P80" s="82" t="s">
        <v>42</v>
      </c>
      <c r="Q80" s="51" t="s">
        <v>42</v>
      </c>
      <c r="R80" s="91" t="s">
        <v>27</v>
      </c>
      <c r="S80" s="49" t="s">
        <v>27</v>
      </c>
      <c r="T80" s="45"/>
      <c r="U80" s="45"/>
      <c r="V80" s="45"/>
      <c r="W80" s="45"/>
      <c r="X80" s="45"/>
      <c r="Y80" s="45"/>
      <c r="Z80" s="45"/>
      <c r="AA80" s="45"/>
      <c r="AB80" s="45"/>
    </row>
    <row r="81" spans="1:28" s="46" customFormat="1" ht="12.95" customHeight="1" x14ac:dyDescent="0.2">
      <c r="A81" s="142" t="s">
        <v>93</v>
      </c>
      <c r="B81" s="47" t="s">
        <v>28</v>
      </c>
      <c r="C81" s="47" t="s">
        <v>29</v>
      </c>
      <c r="D81" s="48">
        <v>1408.8</v>
      </c>
      <c r="E81" s="48">
        <v>1288.0999999999999</v>
      </c>
      <c r="F81" s="49">
        <v>2189.6</v>
      </c>
      <c r="G81" s="49">
        <v>1976</v>
      </c>
      <c r="H81" s="49">
        <v>2062.5</v>
      </c>
      <c r="I81" s="49">
        <v>2269</v>
      </c>
      <c r="J81" s="49">
        <v>2456</v>
      </c>
      <c r="K81" s="49">
        <v>2029.8</v>
      </c>
      <c r="L81" s="49">
        <v>2125.4</v>
      </c>
      <c r="M81" s="49">
        <v>1857</v>
      </c>
      <c r="N81" s="49">
        <v>2881</v>
      </c>
      <c r="O81" s="49">
        <v>3253</v>
      </c>
      <c r="P81" s="50">
        <v>3219.2</v>
      </c>
      <c r="Q81" s="51">
        <v>7938.9</v>
      </c>
      <c r="R81" s="52">
        <f>[1]tab_1!$F$4439</f>
        <v>8101.9</v>
      </c>
      <c r="S81" s="52">
        <v>9641.2000000000007</v>
      </c>
      <c r="T81" s="45"/>
      <c r="U81" s="45"/>
      <c r="V81" s="45"/>
      <c r="W81" s="45"/>
      <c r="X81" s="45"/>
      <c r="Y81" s="45"/>
      <c r="Z81" s="45"/>
      <c r="AA81" s="45"/>
      <c r="AB81" s="45"/>
    </row>
    <row r="82" spans="1:28" s="46" customFormat="1" ht="12.95" customHeight="1" x14ac:dyDescent="0.2">
      <c r="A82" s="142" t="s">
        <v>94</v>
      </c>
      <c r="B82" s="47" t="s">
        <v>30</v>
      </c>
      <c r="C82" s="47" t="s">
        <v>31</v>
      </c>
      <c r="D82" s="48">
        <v>409.9</v>
      </c>
      <c r="E82" s="48">
        <v>462.2</v>
      </c>
      <c r="F82" s="49">
        <v>568.9</v>
      </c>
      <c r="G82" s="49">
        <v>498.3</v>
      </c>
      <c r="H82" s="49">
        <v>695.8</v>
      </c>
      <c r="I82" s="49">
        <v>632.4</v>
      </c>
      <c r="J82" s="49">
        <v>1075.3</v>
      </c>
      <c r="K82" s="49">
        <v>2623</v>
      </c>
      <c r="L82" s="49">
        <v>3955.6</v>
      </c>
      <c r="M82" s="49">
        <v>4916</v>
      </c>
      <c r="N82" s="49">
        <v>4961</v>
      </c>
      <c r="O82" s="49">
        <v>6815</v>
      </c>
      <c r="P82" s="50">
        <v>7419.6</v>
      </c>
      <c r="Q82" s="51">
        <v>13196.8</v>
      </c>
      <c r="R82" s="52">
        <f>[1]tab_1!$F$4444</f>
        <v>15851.3</v>
      </c>
      <c r="S82" s="52">
        <v>14604.9</v>
      </c>
      <c r="T82" s="45"/>
      <c r="U82" s="45"/>
      <c r="V82" s="45"/>
      <c r="W82" s="45"/>
      <c r="X82" s="45"/>
      <c r="Y82" s="45"/>
      <c r="Z82" s="45"/>
      <c r="AA82" s="45"/>
      <c r="AB82" s="45"/>
    </row>
    <row r="83" spans="1:28" s="46" customFormat="1" ht="23.25" customHeight="1" x14ac:dyDescent="0.2">
      <c r="A83" s="142" t="s">
        <v>95</v>
      </c>
      <c r="B83" s="47" t="s">
        <v>32</v>
      </c>
      <c r="C83" s="47" t="s">
        <v>33</v>
      </c>
      <c r="D83" s="48">
        <v>1567.3</v>
      </c>
      <c r="E83" s="48">
        <v>1951.4</v>
      </c>
      <c r="F83" s="49">
        <v>2407.5</v>
      </c>
      <c r="G83" s="49">
        <v>2587.6999999999998</v>
      </c>
      <c r="H83" s="49">
        <v>3530.9</v>
      </c>
      <c r="I83" s="49">
        <v>3587.6</v>
      </c>
      <c r="J83" s="49">
        <v>3962.4</v>
      </c>
      <c r="K83" s="49">
        <v>4314.7</v>
      </c>
      <c r="L83" s="49">
        <v>4665.1000000000004</v>
      </c>
      <c r="M83" s="49">
        <v>5492</v>
      </c>
      <c r="N83" s="49">
        <v>6715</v>
      </c>
      <c r="O83" s="49">
        <v>7156</v>
      </c>
      <c r="P83" s="50">
        <v>8582.2999999999993</v>
      </c>
      <c r="Q83" s="51">
        <v>11179.8</v>
      </c>
      <c r="R83" s="52">
        <f>[1]tab_1!$F$4453</f>
        <v>13333.7</v>
      </c>
      <c r="S83" s="52">
        <v>15060.1</v>
      </c>
      <c r="T83" s="45"/>
      <c r="U83" s="45"/>
      <c r="V83" s="45"/>
      <c r="W83" s="45"/>
      <c r="X83" s="45"/>
      <c r="Y83" s="45"/>
      <c r="Z83" s="45"/>
      <c r="AA83" s="45"/>
      <c r="AB83" s="45"/>
    </row>
    <row r="84" spans="1:28" s="46" customFormat="1" ht="12.95" customHeight="1" x14ac:dyDescent="0.2">
      <c r="A84" s="142" t="s">
        <v>34</v>
      </c>
      <c r="B84" s="47" t="s">
        <v>35</v>
      </c>
      <c r="C84" s="47" t="s">
        <v>36</v>
      </c>
      <c r="D84" s="48">
        <v>748.8</v>
      </c>
      <c r="E84" s="48">
        <v>1049.9000000000001</v>
      </c>
      <c r="F84" s="49">
        <v>890.9</v>
      </c>
      <c r="G84" s="49">
        <v>1231.3</v>
      </c>
      <c r="H84" s="49">
        <v>928.7</v>
      </c>
      <c r="I84" s="49">
        <v>1018.5</v>
      </c>
      <c r="J84" s="49">
        <v>1399.1</v>
      </c>
      <c r="K84" s="49">
        <v>1729</v>
      </c>
      <c r="L84" s="49">
        <v>3583</v>
      </c>
      <c r="M84" s="49">
        <v>2800</v>
      </c>
      <c r="N84" s="49">
        <v>6141</v>
      </c>
      <c r="O84" s="49">
        <v>4508</v>
      </c>
      <c r="P84" s="50">
        <v>4773.7</v>
      </c>
      <c r="Q84" s="51">
        <v>5559.6</v>
      </c>
      <c r="R84" s="52">
        <f>[1]tab_1!$F$4457</f>
        <v>6383.9</v>
      </c>
      <c r="S84" s="52">
        <v>6280.9</v>
      </c>
      <c r="T84" s="45"/>
      <c r="U84" s="45"/>
      <c r="V84" s="45"/>
      <c r="W84" s="45"/>
      <c r="X84" s="45"/>
      <c r="Y84" s="45"/>
      <c r="Z84" s="45"/>
      <c r="AA84" s="45"/>
      <c r="AB84" s="45"/>
    </row>
    <row r="85" spans="1:28" s="46" customFormat="1" ht="36" customHeight="1" x14ac:dyDescent="0.2">
      <c r="A85" s="142" t="s">
        <v>96</v>
      </c>
      <c r="B85" s="47" t="s">
        <v>37</v>
      </c>
      <c r="C85" s="47" t="s">
        <v>38</v>
      </c>
      <c r="D85" s="48">
        <v>474.2</v>
      </c>
      <c r="E85" s="48">
        <v>543.6</v>
      </c>
      <c r="F85" s="49">
        <v>524.70000000000005</v>
      </c>
      <c r="G85" s="49">
        <v>744.3</v>
      </c>
      <c r="H85" s="49">
        <v>537.9</v>
      </c>
      <c r="I85" s="49">
        <v>325.89999999999998</v>
      </c>
      <c r="J85" s="49">
        <v>1127.8</v>
      </c>
      <c r="K85" s="49">
        <v>1209.4000000000001</v>
      </c>
      <c r="L85" s="49">
        <v>1225.8</v>
      </c>
      <c r="M85" s="49">
        <v>1306</v>
      </c>
      <c r="N85" s="49">
        <v>1425</v>
      </c>
      <c r="O85" s="49">
        <v>1567</v>
      </c>
      <c r="P85" s="50">
        <v>2283.1999999999998</v>
      </c>
      <c r="Q85" s="51">
        <v>2463.3000000000002</v>
      </c>
      <c r="R85" s="52">
        <f>[1]tab_1!$F$4458</f>
        <v>7158.4</v>
      </c>
      <c r="S85" s="52">
        <v>8571.2999999999993</v>
      </c>
      <c r="T85" s="45"/>
      <c r="U85" s="45"/>
      <c r="V85" s="45"/>
      <c r="W85" s="45"/>
      <c r="X85" s="45"/>
      <c r="Y85" s="45"/>
      <c r="Z85" s="45"/>
      <c r="AA85" s="45"/>
      <c r="AB85" s="45"/>
    </row>
    <row r="86" spans="1:28" s="46" customFormat="1" ht="12.95" customHeight="1" x14ac:dyDescent="0.2">
      <c r="A86" s="142" t="s">
        <v>39</v>
      </c>
      <c r="B86" s="47" t="s">
        <v>40</v>
      </c>
      <c r="C86" s="47" t="s">
        <v>41</v>
      </c>
      <c r="D86" s="48">
        <v>426.5</v>
      </c>
      <c r="E86" s="48">
        <v>381.2</v>
      </c>
      <c r="F86" s="49">
        <v>650.20000000000005</v>
      </c>
      <c r="G86" s="49">
        <v>707.6</v>
      </c>
      <c r="H86" s="49">
        <v>1000.8</v>
      </c>
      <c r="I86" s="49">
        <v>1302.9000000000001</v>
      </c>
      <c r="J86" s="49">
        <v>1962.9</v>
      </c>
      <c r="K86" s="49">
        <v>1418.8</v>
      </c>
      <c r="L86" s="49">
        <v>2361.9</v>
      </c>
      <c r="M86" s="49">
        <v>2455</v>
      </c>
      <c r="N86" s="49">
        <v>2863</v>
      </c>
      <c r="O86" s="49">
        <v>3681</v>
      </c>
      <c r="P86" s="50">
        <v>3607.9</v>
      </c>
      <c r="Q86" s="51">
        <v>3807.5</v>
      </c>
      <c r="R86" s="52">
        <f>[1]tab_1!$F$4462</f>
        <v>5382.7</v>
      </c>
      <c r="S86" s="52">
        <v>5714.8</v>
      </c>
      <c r="T86" s="45"/>
      <c r="U86" s="45"/>
      <c r="V86" s="45"/>
      <c r="W86" s="45"/>
      <c r="X86" s="45"/>
      <c r="Y86" s="45"/>
      <c r="Z86" s="45"/>
      <c r="AA86" s="45"/>
      <c r="AB86" s="45"/>
    </row>
    <row r="87" spans="1:28" s="46" customFormat="1" ht="12.95" customHeight="1" x14ac:dyDescent="0.2">
      <c r="A87" s="142" t="s">
        <v>43</v>
      </c>
      <c r="B87" s="47" t="s">
        <v>44</v>
      </c>
      <c r="C87" s="47" t="s">
        <v>45</v>
      </c>
      <c r="D87" s="48">
        <v>636.79999999999995</v>
      </c>
      <c r="E87" s="48">
        <v>778.4</v>
      </c>
      <c r="F87" s="49">
        <v>989.8</v>
      </c>
      <c r="G87" s="49">
        <v>1201.3</v>
      </c>
      <c r="H87" s="49">
        <v>1243.3</v>
      </c>
      <c r="I87" s="49">
        <v>1496.9</v>
      </c>
      <c r="J87" s="49">
        <v>1735.3</v>
      </c>
      <c r="K87" s="49">
        <v>2203</v>
      </c>
      <c r="L87" s="49">
        <v>2270.5</v>
      </c>
      <c r="M87" s="49">
        <v>2862</v>
      </c>
      <c r="N87" s="49">
        <v>3847</v>
      </c>
      <c r="O87" s="49">
        <v>4539</v>
      </c>
      <c r="P87" s="50">
        <v>5605.3</v>
      </c>
      <c r="Q87" s="51">
        <v>7356.4</v>
      </c>
      <c r="R87" s="52">
        <f>[1]tab_1!$F$4464</f>
        <v>8308.2000000000007</v>
      </c>
      <c r="S87" s="52">
        <v>8939.2000000000007</v>
      </c>
      <c r="T87" s="45"/>
      <c r="U87" s="45"/>
      <c r="V87" s="45"/>
      <c r="W87" s="45"/>
      <c r="X87" s="45"/>
      <c r="Y87" s="45"/>
      <c r="Z87" s="45"/>
      <c r="AA87" s="45"/>
      <c r="AB87" s="45"/>
    </row>
    <row r="88" spans="1:28" s="46" customFormat="1" ht="12.95" customHeight="1" x14ac:dyDescent="0.2">
      <c r="A88" s="142" t="s">
        <v>46</v>
      </c>
      <c r="B88" s="47" t="s">
        <v>47</v>
      </c>
      <c r="C88" s="47" t="s">
        <v>48</v>
      </c>
      <c r="D88" s="48">
        <v>1415.1</v>
      </c>
      <c r="E88" s="48">
        <v>1702.2</v>
      </c>
      <c r="F88" s="49">
        <v>2443</v>
      </c>
      <c r="G88" s="49">
        <v>2799.2</v>
      </c>
      <c r="H88" s="49">
        <v>3053.3</v>
      </c>
      <c r="I88" s="49">
        <v>3395.3</v>
      </c>
      <c r="J88" s="49">
        <v>3983.8</v>
      </c>
      <c r="K88" s="49">
        <v>4978.6000000000004</v>
      </c>
      <c r="L88" s="49">
        <v>5676.8</v>
      </c>
      <c r="M88" s="49">
        <v>5139</v>
      </c>
      <c r="N88" s="49">
        <v>7509</v>
      </c>
      <c r="O88" s="49">
        <v>9477</v>
      </c>
      <c r="P88" s="50">
        <v>13772.6</v>
      </c>
      <c r="Q88" s="51">
        <v>14227.9</v>
      </c>
      <c r="R88" s="52">
        <f>[1]tab_1!$F$4470</f>
        <v>16826.7</v>
      </c>
      <c r="S88" s="52">
        <v>17802.7</v>
      </c>
      <c r="T88" s="45"/>
      <c r="U88" s="45"/>
      <c r="V88" s="45"/>
      <c r="W88" s="45"/>
      <c r="X88" s="45"/>
      <c r="Y88" s="45"/>
      <c r="Z88" s="45"/>
      <c r="AA88" s="45"/>
      <c r="AB88" s="45"/>
    </row>
    <row r="89" spans="1:28" s="46" customFormat="1" ht="24" customHeight="1" x14ac:dyDescent="0.2">
      <c r="A89" s="142" t="s">
        <v>97</v>
      </c>
      <c r="B89" s="47" t="s">
        <v>49</v>
      </c>
      <c r="C89" s="47" t="s">
        <v>50</v>
      </c>
      <c r="D89" s="48">
        <v>1156.9000000000001</v>
      </c>
      <c r="E89" s="48">
        <v>1454.9</v>
      </c>
      <c r="F89" s="49">
        <v>1033.0999999999999</v>
      </c>
      <c r="G89" s="49">
        <v>1376.7</v>
      </c>
      <c r="H89" s="49">
        <v>1459.7</v>
      </c>
      <c r="I89" s="49">
        <v>1683.7</v>
      </c>
      <c r="J89" s="49">
        <v>1650.4</v>
      </c>
      <c r="K89" s="49">
        <v>2016.7</v>
      </c>
      <c r="L89" s="49">
        <v>2708.1</v>
      </c>
      <c r="M89" s="49">
        <v>3649</v>
      </c>
      <c r="N89" s="49">
        <v>4439</v>
      </c>
      <c r="O89" s="49">
        <v>5018</v>
      </c>
      <c r="P89" s="50">
        <v>5529.6</v>
      </c>
      <c r="Q89" s="51">
        <v>7691.5</v>
      </c>
      <c r="R89" s="52">
        <f>[1]tab_1!$F$4474</f>
        <v>9023</v>
      </c>
      <c r="S89" s="52">
        <v>9081.4</v>
      </c>
      <c r="T89" s="45"/>
      <c r="U89" s="45"/>
      <c r="V89" s="45"/>
      <c r="W89" s="45"/>
      <c r="X89" s="45"/>
      <c r="Y89" s="45"/>
      <c r="Z89" s="45"/>
      <c r="AA89" s="45"/>
      <c r="AB89" s="45"/>
    </row>
    <row r="90" spans="1:28" s="46" customFormat="1" ht="12.95" customHeight="1" x14ac:dyDescent="0.2">
      <c r="A90" s="142" t="s">
        <v>51</v>
      </c>
      <c r="B90" s="47" t="s">
        <v>52</v>
      </c>
      <c r="C90" s="47" t="s">
        <v>53</v>
      </c>
      <c r="D90" s="48">
        <v>1071.7</v>
      </c>
      <c r="E90" s="48">
        <v>1267.2</v>
      </c>
      <c r="F90" s="49">
        <v>1638</v>
      </c>
      <c r="G90" s="49">
        <v>2495.5</v>
      </c>
      <c r="H90" s="49">
        <v>2366</v>
      </c>
      <c r="I90" s="49">
        <v>3017.4</v>
      </c>
      <c r="J90" s="49">
        <v>3472.4</v>
      </c>
      <c r="K90" s="49">
        <v>3872.2</v>
      </c>
      <c r="L90" s="49">
        <v>4135.8</v>
      </c>
      <c r="M90" s="49">
        <v>4944</v>
      </c>
      <c r="N90" s="49">
        <v>8712</v>
      </c>
      <c r="O90" s="49">
        <v>9474</v>
      </c>
      <c r="P90" s="50">
        <v>10997.5</v>
      </c>
      <c r="Q90" s="51">
        <v>11477.5</v>
      </c>
      <c r="R90" s="52">
        <f>[1]tab_1!$F$4478</f>
        <v>12146</v>
      </c>
      <c r="S90" s="52">
        <v>13452.5</v>
      </c>
      <c r="T90" s="45"/>
      <c r="U90" s="45"/>
      <c r="V90" s="45"/>
      <c r="W90" s="45"/>
      <c r="X90" s="45"/>
      <c r="Y90" s="45"/>
      <c r="Z90" s="45"/>
      <c r="AA90" s="45"/>
      <c r="AB90" s="45"/>
    </row>
    <row r="91" spans="1:28" s="46" customFormat="1" ht="12.95" customHeight="1" x14ac:dyDescent="0.2">
      <c r="A91" s="142" t="s">
        <v>98</v>
      </c>
      <c r="B91" s="54" t="s">
        <v>54</v>
      </c>
      <c r="C91" s="54" t="s">
        <v>55</v>
      </c>
      <c r="D91" s="48">
        <v>585.9</v>
      </c>
      <c r="E91" s="48">
        <v>663.8</v>
      </c>
      <c r="F91" s="49">
        <v>723.3</v>
      </c>
      <c r="G91" s="49">
        <v>854.4</v>
      </c>
      <c r="H91" s="49">
        <v>950.5</v>
      </c>
      <c r="I91" s="49">
        <v>1124.3</v>
      </c>
      <c r="J91" s="49">
        <v>1328.6</v>
      </c>
      <c r="K91" s="49">
        <v>1547.5</v>
      </c>
      <c r="L91" s="49">
        <v>1878.1</v>
      </c>
      <c r="M91" s="49">
        <v>2737</v>
      </c>
      <c r="N91" s="49">
        <v>3514</v>
      </c>
      <c r="O91" s="49">
        <v>3437</v>
      </c>
      <c r="P91" s="50">
        <v>3704.8</v>
      </c>
      <c r="Q91" s="51">
        <v>7448</v>
      </c>
      <c r="R91" s="52">
        <f>[1]tab_1!$F$4496</f>
        <v>8784</v>
      </c>
      <c r="S91" s="52">
        <v>8764.7999999999993</v>
      </c>
      <c r="T91" s="45"/>
      <c r="U91" s="45"/>
      <c r="V91" s="45"/>
      <c r="W91" s="45"/>
      <c r="X91" s="45"/>
      <c r="Y91" s="45"/>
      <c r="Z91" s="45"/>
      <c r="AA91" s="45"/>
      <c r="AB91" s="45"/>
    </row>
    <row r="92" spans="1:28" s="46" customFormat="1" ht="24" customHeight="1" x14ac:dyDescent="0.2">
      <c r="A92" s="142" t="s">
        <v>99</v>
      </c>
      <c r="B92" s="47" t="s">
        <v>56</v>
      </c>
      <c r="C92" s="47" t="s">
        <v>57</v>
      </c>
      <c r="D92" s="48">
        <v>536.6</v>
      </c>
      <c r="E92" s="48">
        <v>591.9</v>
      </c>
      <c r="F92" s="49">
        <v>650.6</v>
      </c>
      <c r="G92" s="49">
        <v>755.9</v>
      </c>
      <c r="H92" s="49">
        <v>910.6</v>
      </c>
      <c r="I92" s="49">
        <v>1104.8</v>
      </c>
      <c r="J92" s="49">
        <v>1337.8</v>
      </c>
      <c r="K92" s="49">
        <v>1599.1</v>
      </c>
      <c r="L92" s="49">
        <v>2165.4</v>
      </c>
      <c r="M92" s="49">
        <v>3445</v>
      </c>
      <c r="N92" s="49">
        <v>4620</v>
      </c>
      <c r="O92" s="49">
        <v>4960</v>
      </c>
      <c r="P92" s="50">
        <v>5631</v>
      </c>
      <c r="Q92" s="51">
        <v>9786.1</v>
      </c>
      <c r="R92" s="52">
        <f>[1]tab_1!$F$4506</f>
        <v>12517.7</v>
      </c>
      <c r="S92" s="52">
        <v>12425.8</v>
      </c>
      <c r="T92" s="45"/>
      <c r="U92" s="45"/>
      <c r="V92" s="45"/>
      <c r="W92" s="45"/>
      <c r="X92" s="45"/>
      <c r="Y92" s="45"/>
      <c r="Z92" s="45"/>
      <c r="AA92" s="45"/>
      <c r="AB92" s="45"/>
    </row>
    <row r="93" spans="1:28" s="46" customFormat="1" ht="24" customHeight="1" thickBot="1" x14ac:dyDescent="0.25">
      <c r="A93" s="143" t="s">
        <v>100</v>
      </c>
      <c r="B93" s="55" t="s">
        <v>58</v>
      </c>
      <c r="C93" s="55" t="s">
        <v>59</v>
      </c>
      <c r="D93" s="57">
        <v>487.2</v>
      </c>
      <c r="E93" s="57">
        <v>551</v>
      </c>
      <c r="F93" s="58">
        <v>657.2</v>
      </c>
      <c r="G93" s="58">
        <v>787.4</v>
      </c>
      <c r="H93" s="58">
        <v>944.4</v>
      </c>
      <c r="I93" s="58">
        <v>1030</v>
      </c>
      <c r="J93" s="58">
        <v>1337.8</v>
      </c>
      <c r="K93" s="58">
        <v>1501.8</v>
      </c>
      <c r="L93" s="58">
        <v>1908.1</v>
      </c>
      <c r="M93" s="58">
        <v>883</v>
      </c>
      <c r="N93" s="58">
        <v>1349</v>
      </c>
      <c r="O93" s="58">
        <v>1504</v>
      </c>
      <c r="P93" s="59">
        <v>3418.9</v>
      </c>
      <c r="Q93" s="60">
        <v>4652.8999999999996</v>
      </c>
      <c r="R93" s="61">
        <f>[1]tab_1!$F$4511</f>
        <v>6953</v>
      </c>
      <c r="S93" s="61">
        <v>7219.3</v>
      </c>
      <c r="T93" s="45"/>
      <c r="U93" s="45"/>
      <c r="V93" s="45"/>
      <c r="W93" s="45"/>
      <c r="X93" s="45"/>
      <c r="Y93" s="45"/>
      <c r="Z93" s="45"/>
      <c r="AA93" s="45"/>
      <c r="AB93" s="45"/>
    </row>
    <row r="94" spans="1:28" s="46" customFormat="1" x14ac:dyDescent="0.2">
      <c r="A94" s="70"/>
      <c r="B94" s="70"/>
      <c r="C94" s="70"/>
      <c r="P94" s="69"/>
      <c r="R94" s="89"/>
    </row>
    <row r="95" spans="1:28" s="46" customFormat="1" ht="13.5" thickBot="1" x14ac:dyDescent="0.25">
      <c r="A95" s="71"/>
      <c r="B95" s="70"/>
      <c r="C95" s="71"/>
      <c r="P95" s="72"/>
      <c r="R95" s="90"/>
      <c r="S95" s="74"/>
    </row>
    <row r="96" spans="1:28" s="29" customFormat="1" ht="18" customHeight="1" thickBot="1" x14ac:dyDescent="0.25">
      <c r="A96" s="138" t="s">
        <v>101</v>
      </c>
      <c r="B96" s="75" t="s">
        <v>15</v>
      </c>
      <c r="C96" s="27" t="s">
        <v>16</v>
      </c>
      <c r="D96" s="92">
        <v>1998</v>
      </c>
      <c r="E96" s="92">
        <v>1999</v>
      </c>
      <c r="F96" s="92">
        <v>2000</v>
      </c>
      <c r="G96" s="92">
        <v>2001</v>
      </c>
      <c r="H96" s="92">
        <v>2002</v>
      </c>
      <c r="I96" s="92">
        <v>2003</v>
      </c>
      <c r="J96" s="92">
        <v>2004</v>
      </c>
      <c r="K96" s="92">
        <v>2005</v>
      </c>
      <c r="L96" s="92">
        <v>2006</v>
      </c>
      <c r="M96" s="92">
        <v>2007</v>
      </c>
      <c r="N96" s="92">
        <v>2008</v>
      </c>
      <c r="O96" s="92">
        <v>2009</v>
      </c>
      <c r="P96" s="92">
        <v>2010</v>
      </c>
      <c r="Q96" s="92">
        <v>2011</v>
      </c>
      <c r="R96" s="92">
        <v>2012</v>
      </c>
      <c r="S96" s="93">
        <v>2013</v>
      </c>
      <c r="T96" s="87"/>
      <c r="U96" s="87"/>
      <c r="V96" s="87"/>
      <c r="W96" s="87"/>
      <c r="X96" s="87"/>
      <c r="Y96" s="87"/>
      <c r="Z96" s="87"/>
    </row>
    <row r="97" spans="1:27" s="29" customFormat="1" ht="12.95" customHeight="1" x14ac:dyDescent="0.2">
      <c r="A97" s="30"/>
      <c r="B97" s="30"/>
      <c r="C97" s="30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R97" s="89"/>
      <c r="T97" s="31"/>
      <c r="U97" s="31"/>
      <c r="V97" s="31"/>
      <c r="W97" s="31"/>
      <c r="X97" s="31"/>
      <c r="Y97" s="31"/>
      <c r="Z97" s="31"/>
    </row>
    <row r="98" spans="1:27" s="31" customFormat="1" ht="12.95" customHeight="1" x14ac:dyDescent="0.2">
      <c r="A98" s="35" t="s">
        <v>70</v>
      </c>
      <c r="B98" s="34" t="s">
        <v>71</v>
      </c>
      <c r="C98" s="35" t="s">
        <v>72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P98" s="33"/>
      <c r="R98" s="89"/>
    </row>
    <row r="99" spans="1:27" s="46" customFormat="1" ht="12.95" customHeight="1" x14ac:dyDescent="0.2">
      <c r="A99" s="139" t="s">
        <v>20</v>
      </c>
      <c r="B99" s="37" t="s">
        <v>21</v>
      </c>
      <c r="C99" s="37" t="s">
        <v>22</v>
      </c>
      <c r="D99" s="39">
        <v>532.29999999999995</v>
      </c>
      <c r="E99" s="39">
        <v>637.29999999999995</v>
      </c>
      <c r="F99" s="40">
        <v>805</v>
      </c>
      <c r="G99" s="40">
        <v>948.3</v>
      </c>
      <c r="H99" s="40">
        <v>1090.4000000000001</v>
      </c>
      <c r="I99" s="94">
        <v>968.9</v>
      </c>
      <c r="J99" s="94">
        <v>1085.0999999999999</v>
      </c>
      <c r="K99" s="94">
        <v>1208.8</v>
      </c>
      <c r="L99" s="94">
        <v>1569.4</v>
      </c>
      <c r="M99" s="41">
        <v>2170</v>
      </c>
      <c r="N99" s="42">
        <v>2981</v>
      </c>
      <c r="O99" s="42">
        <v>3279</v>
      </c>
      <c r="P99" s="42">
        <v>3718.7</v>
      </c>
      <c r="Q99" s="43">
        <v>6419</v>
      </c>
      <c r="R99" s="44">
        <f>[1]tab_1!$F$7295</f>
        <v>7638.8</v>
      </c>
      <c r="S99" s="44">
        <v>7746.5</v>
      </c>
      <c r="T99" s="45"/>
      <c r="U99" s="45"/>
      <c r="V99" s="45"/>
      <c r="W99" s="45"/>
      <c r="X99" s="45"/>
      <c r="Y99" s="45"/>
      <c r="Z99" s="45"/>
      <c r="AA99" s="45"/>
    </row>
    <row r="100" spans="1:27" s="46" customFormat="1" ht="24" customHeight="1" x14ac:dyDescent="0.2">
      <c r="A100" s="142" t="s">
        <v>91</v>
      </c>
      <c r="B100" s="47" t="s">
        <v>23</v>
      </c>
      <c r="C100" s="47" t="s">
        <v>63</v>
      </c>
      <c r="D100" s="48">
        <v>279.10000000000002</v>
      </c>
      <c r="E100" s="48">
        <v>424.7</v>
      </c>
      <c r="F100" s="49">
        <v>618.79999999999995</v>
      </c>
      <c r="G100" s="49">
        <v>707.5</v>
      </c>
      <c r="H100" s="49">
        <v>701</v>
      </c>
      <c r="I100" s="82">
        <v>615.4</v>
      </c>
      <c r="J100" s="82">
        <v>562.1</v>
      </c>
      <c r="K100" s="82">
        <v>573.9</v>
      </c>
      <c r="L100" s="82">
        <v>1263.3</v>
      </c>
      <c r="M100" s="82">
        <v>1432</v>
      </c>
      <c r="N100" s="82">
        <v>2221</v>
      </c>
      <c r="O100" s="82">
        <v>2856</v>
      </c>
      <c r="P100" s="50">
        <v>3875.9</v>
      </c>
      <c r="Q100" s="51">
        <v>4088</v>
      </c>
      <c r="R100" s="52">
        <f>[1]tab_1!$F$7296</f>
        <v>4504.7</v>
      </c>
      <c r="S100" s="52">
        <v>5105.2</v>
      </c>
      <c r="T100" s="45"/>
      <c r="U100" s="45"/>
      <c r="V100" s="45"/>
      <c r="W100" s="45"/>
      <c r="X100" s="45"/>
      <c r="Y100" s="45"/>
      <c r="Z100" s="45"/>
      <c r="AA100" s="45"/>
    </row>
    <row r="101" spans="1:27" s="46" customFormat="1" ht="12.95" customHeight="1" x14ac:dyDescent="0.2">
      <c r="A101" s="142" t="s">
        <v>92</v>
      </c>
      <c r="B101" s="47" t="s">
        <v>25</v>
      </c>
      <c r="C101" s="47" t="s">
        <v>26</v>
      </c>
      <c r="D101" s="48" t="s">
        <v>27</v>
      </c>
      <c r="E101" s="48">
        <v>341.7</v>
      </c>
      <c r="F101" s="49">
        <v>33.299999999999997</v>
      </c>
      <c r="G101" s="49">
        <v>516.70000000000005</v>
      </c>
      <c r="H101" s="49">
        <v>788.5</v>
      </c>
      <c r="I101" s="82">
        <v>1161.5079365079366</v>
      </c>
      <c r="J101" s="48" t="s">
        <v>27</v>
      </c>
      <c r="K101" s="48" t="s">
        <v>27</v>
      </c>
      <c r="L101" s="48" t="s">
        <v>27</v>
      </c>
      <c r="M101" s="48"/>
      <c r="N101" s="48">
        <v>2231</v>
      </c>
      <c r="O101" s="48">
        <v>2547</v>
      </c>
      <c r="P101" s="50">
        <v>2974.6</v>
      </c>
      <c r="Q101" s="51">
        <v>3154.8</v>
      </c>
      <c r="R101" s="52">
        <f>[1]tab_1!$F$7302</f>
        <v>3602.5</v>
      </c>
      <c r="S101" s="49">
        <v>4556.6000000000004</v>
      </c>
      <c r="T101" s="45"/>
      <c r="U101" s="45"/>
      <c r="V101" s="45"/>
      <c r="W101" s="45"/>
      <c r="X101" s="45"/>
      <c r="Y101" s="45"/>
      <c r="Z101" s="45"/>
      <c r="AA101" s="45"/>
    </row>
    <row r="102" spans="1:27" s="46" customFormat="1" ht="12.95" customHeight="1" x14ac:dyDescent="0.2">
      <c r="A102" s="142" t="s">
        <v>93</v>
      </c>
      <c r="B102" s="47" t="s">
        <v>28</v>
      </c>
      <c r="C102" s="47" t="s">
        <v>29</v>
      </c>
      <c r="D102" s="48">
        <v>593.29999999999995</v>
      </c>
      <c r="E102" s="48">
        <v>720.8</v>
      </c>
      <c r="F102" s="49">
        <v>785.3</v>
      </c>
      <c r="G102" s="49">
        <v>1483.3</v>
      </c>
      <c r="H102" s="49">
        <v>733.5</v>
      </c>
      <c r="I102" s="82">
        <v>622.4</v>
      </c>
      <c r="J102" s="82">
        <v>897.5</v>
      </c>
      <c r="K102" s="82">
        <v>1517</v>
      </c>
      <c r="L102" s="82">
        <v>4267.1000000000004</v>
      </c>
      <c r="M102" s="82">
        <v>4744</v>
      </c>
      <c r="N102" s="82">
        <v>4672</v>
      </c>
      <c r="O102" s="82">
        <v>4531</v>
      </c>
      <c r="P102" s="50">
        <v>4542.3</v>
      </c>
      <c r="Q102" s="51">
        <v>7143.6</v>
      </c>
      <c r="R102" s="52">
        <f>[1]tab_1!$F$7304</f>
        <v>9465.2000000000007</v>
      </c>
      <c r="S102" s="52">
        <v>11649.3</v>
      </c>
      <c r="T102" s="45"/>
      <c r="U102" s="45"/>
      <c r="V102" s="45"/>
      <c r="W102" s="45"/>
      <c r="X102" s="45"/>
      <c r="Y102" s="45"/>
      <c r="Z102" s="45"/>
      <c r="AA102" s="45"/>
    </row>
    <row r="103" spans="1:27" s="46" customFormat="1" ht="12.95" customHeight="1" x14ac:dyDescent="0.2">
      <c r="A103" s="142" t="s">
        <v>94</v>
      </c>
      <c r="B103" s="47" t="s">
        <v>30</v>
      </c>
      <c r="C103" s="47" t="s">
        <v>31</v>
      </c>
      <c r="D103" s="48">
        <v>682.4</v>
      </c>
      <c r="E103" s="48">
        <v>614.79999999999995</v>
      </c>
      <c r="F103" s="49">
        <v>859.9</v>
      </c>
      <c r="G103" s="49">
        <v>1100.7</v>
      </c>
      <c r="H103" s="49">
        <v>1125.8</v>
      </c>
      <c r="I103" s="82">
        <v>1202.3</v>
      </c>
      <c r="J103" s="82">
        <v>1102.5</v>
      </c>
      <c r="K103" s="82">
        <v>1196.5</v>
      </c>
      <c r="L103" s="82">
        <v>1401.4</v>
      </c>
      <c r="M103" s="82">
        <v>1470</v>
      </c>
      <c r="N103" s="82">
        <v>1733</v>
      </c>
      <c r="O103" s="82">
        <v>2502</v>
      </c>
      <c r="P103" s="50">
        <v>3149.9</v>
      </c>
      <c r="Q103" s="51">
        <v>3499</v>
      </c>
      <c r="R103" s="52">
        <f>[1]tab_1!$F$7308</f>
        <v>4000.1</v>
      </c>
      <c r="S103" s="52">
        <v>6034.7</v>
      </c>
      <c r="T103" s="45"/>
      <c r="U103" s="45"/>
      <c r="V103" s="45"/>
      <c r="W103" s="45"/>
      <c r="X103" s="45"/>
      <c r="Y103" s="45"/>
      <c r="Z103" s="45"/>
      <c r="AA103" s="45"/>
    </row>
    <row r="104" spans="1:27" s="46" customFormat="1" ht="24" customHeight="1" x14ac:dyDescent="0.2">
      <c r="A104" s="142" t="s">
        <v>95</v>
      </c>
      <c r="B104" s="47" t="s">
        <v>32</v>
      </c>
      <c r="C104" s="47" t="s">
        <v>33</v>
      </c>
      <c r="D104" s="48">
        <v>1143.3</v>
      </c>
      <c r="E104" s="48">
        <v>1564</v>
      </c>
      <c r="F104" s="49">
        <v>1684.8</v>
      </c>
      <c r="G104" s="49">
        <v>1891.1</v>
      </c>
      <c r="H104" s="49">
        <v>2536.3000000000002</v>
      </c>
      <c r="I104" s="82">
        <v>552</v>
      </c>
      <c r="J104" s="82">
        <v>619.79999999999995</v>
      </c>
      <c r="K104" s="82">
        <v>856.6</v>
      </c>
      <c r="L104" s="82">
        <v>938.7</v>
      </c>
      <c r="M104" s="82">
        <v>1169</v>
      </c>
      <c r="N104" s="82">
        <v>1472</v>
      </c>
      <c r="O104" s="82">
        <v>1855</v>
      </c>
      <c r="P104" s="50">
        <v>2518.1999999999998</v>
      </c>
      <c r="Q104" s="51">
        <v>8562.5</v>
      </c>
      <c r="R104" s="52">
        <f>[1]tab_1!$F$7321</f>
        <v>10680.8</v>
      </c>
      <c r="S104" s="52">
        <v>11557.2</v>
      </c>
      <c r="T104" s="45"/>
      <c r="U104" s="45"/>
      <c r="V104" s="45"/>
      <c r="W104" s="45"/>
      <c r="X104" s="45"/>
      <c r="Y104" s="45"/>
      <c r="Z104" s="45"/>
      <c r="AA104" s="45"/>
    </row>
    <row r="105" spans="1:27" s="46" customFormat="1" ht="12.95" customHeight="1" x14ac:dyDescent="0.2">
      <c r="A105" s="142" t="s">
        <v>34</v>
      </c>
      <c r="B105" s="47" t="s">
        <v>35</v>
      </c>
      <c r="C105" s="47" t="s">
        <v>36</v>
      </c>
      <c r="D105" s="48">
        <v>774.8</v>
      </c>
      <c r="E105" s="48">
        <v>1264.7</v>
      </c>
      <c r="F105" s="49">
        <v>1674.7</v>
      </c>
      <c r="G105" s="49">
        <v>1576.1</v>
      </c>
      <c r="H105" s="49">
        <v>1519.4</v>
      </c>
      <c r="I105" s="82">
        <v>1445.2</v>
      </c>
      <c r="J105" s="82">
        <v>1591.8</v>
      </c>
      <c r="K105" s="82">
        <v>1734.7</v>
      </c>
      <c r="L105" s="82">
        <v>2091.6999999999998</v>
      </c>
      <c r="M105" s="82">
        <v>3113</v>
      </c>
      <c r="N105" s="82">
        <v>4442</v>
      </c>
      <c r="O105" s="82">
        <v>4977</v>
      </c>
      <c r="P105" s="50">
        <v>5266.3</v>
      </c>
      <c r="Q105" s="51">
        <v>4991.1000000000004</v>
      </c>
      <c r="R105" s="52">
        <f>[1]tab_1!$F$7326</f>
        <v>6867.2</v>
      </c>
      <c r="S105" s="52">
        <v>7814.5</v>
      </c>
      <c r="T105" s="45"/>
      <c r="U105" s="45"/>
      <c r="V105" s="45"/>
      <c r="W105" s="45"/>
      <c r="X105" s="45"/>
      <c r="Y105" s="45"/>
      <c r="Z105" s="45"/>
      <c r="AA105" s="45"/>
    </row>
    <row r="106" spans="1:27" s="46" customFormat="1" ht="36" customHeight="1" x14ac:dyDescent="0.2">
      <c r="A106" s="142" t="s">
        <v>96</v>
      </c>
      <c r="B106" s="47" t="s">
        <v>37</v>
      </c>
      <c r="C106" s="47" t="s">
        <v>38</v>
      </c>
      <c r="D106" s="48">
        <v>680.4</v>
      </c>
      <c r="E106" s="48">
        <v>709.4</v>
      </c>
      <c r="F106" s="49">
        <v>1213.0999999999999</v>
      </c>
      <c r="G106" s="49">
        <v>1243.4000000000001</v>
      </c>
      <c r="H106" s="49">
        <v>2331.5</v>
      </c>
      <c r="I106" s="82">
        <v>3354.9</v>
      </c>
      <c r="J106" s="82">
        <v>3652.6</v>
      </c>
      <c r="K106" s="82">
        <v>3710.4</v>
      </c>
      <c r="L106" s="82">
        <v>4005.4</v>
      </c>
      <c r="M106" s="82">
        <v>5006</v>
      </c>
      <c r="N106" s="82">
        <v>6324</v>
      </c>
      <c r="O106" s="82">
        <v>7272</v>
      </c>
      <c r="P106" s="50">
        <v>8878.1</v>
      </c>
      <c r="Q106" s="51">
        <v>10855.1</v>
      </c>
      <c r="R106" s="52">
        <f>[1]tab_1!$F$7327</f>
        <v>11801.3</v>
      </c>
      <c r="S106" s="52">
        <v>14952.8</v>
      </c>
      <c r="T106" s="45"/>
      <c r="U106" s="45"/>
      <c r="V106" s="45"/>
      <c r="W106" s="45"/>
      <c r="X106" s="45"/>
      <c r="Y106" s="45"/>
      <c r="Z106" s="45"/>
      <c r="AA106" s="45"/>
    </row>
    <row r="107" spans="1:27" s="46" customFormat="1" ht="12.95" customHeight="1" x14ac:dyDescent="0.2">
      <c r="A107" s="142" t="s">
        <v>39</v>
      </c>
      <c r="B107" s="47" t="s">
        <v>40</v>
      </c>
      <c r="C107" s="47" t="s">
        <v>41</v>
      </c>
      <c r="D107" s="48">
        <v>399.2</v>
      </c>
      <c r="E107" s="48">
        <v>445</v>
      </c>
      <c r="F107" s="49">
        <v>672.7</v>
      </c>
      <c r="G107" s="49">
        <v>680.5</v>
      </c>
      <c r="H107" s="49">
        <v>835.8</v>
      </c>
      <c r="I107" s="82">
        <v>351.2</v>
      </c>
      <c r="J107" s="82">
        <v>548.29999999999995</v>
      </c>
      <c r="K107" s="82">
        <v>508.3</v>
      </c>
      <c r="L107" s="82">
        <v>730.6</v>
      </c>
      <c r="M107" s="82">
        <v>689</v>
      </c>
      <c r="N107" s="82">
        <v>1067</v>
      </c>
      <c r="O107" s="82">
        <v>761</v>
      </c>
      <c r="P107" s="50">
        <v>939.6</v>
      </c>
      <c r="Q107" s="51">
        <v>727.6</v>
      </c>
      <c r="R107" s="52">
        <f>[1]tab_1!$F$7331</f>
        <v>729</v>
      </c>
      <c r="S107" s="52">
        <v>4585.7</v>
      </c>
      <c r="T107" s="45"/>
      <c r="U107" s="45"/>
      <c r="V107" s="45"/>
      <c r="W107" s="45"/>
      <c r="X107" s="45"/>
      <c r="Y107" s="45"/>
      <c r="Z107" s="45"/>
      <c r="AA107" s="45"/>
    </row>
    <row r="108" spans="1:27" s="46" customFormat="1" ht="12.95" customHeight="1" x14ac:dyDescent="0.2">
      <c r="A108" s="142" t="s">
        <v>43</v>
      </c>
      <c r="B108" s="47" t="s">
        <v>44</v>
      </c>
      <c r="C108" s="47" t="s">
        <v>45</v>
      </c>
      <c r="D108" s="48">
        <v>655.5</v>
      </c>
      <c r="E108" s="48">
        <v>846.9</v>
      </c>
      <c r="F108" s="49">
        <v>1198.0999999999999</v>
      </c>
      <c r="G108" s="49">
        <v>1443.9</v>
      </c>
      <c r="H108" s="49">
        <v>1649.3</v>
      </c>
      <c r="I108" s="82">
        <v>1032.8</v>
      </c>
      <c r="J108" s="82">
        <v>1108.9000000000001</v>
      </c>
      <c r="K108" s="82">
        <v>1548.6</v>
      </c>
      <c r="L108" s="82">
        <v>1736</v>
      </c>
      <c r="M108" s="82">
        <v>2033</v>
      </c>
      <c r="N108" s="82">
        <v>2597</v>
      </c>
      <c r="O108" s="82">
        <v>2967</v>
      </c>
      <c r="P108" s="50">
        <v>4296</v>
      </c>
      <c r="Q108" s="51">
        <v>6103.8</v>
      </c>
      <c r="R108" s="52">
        <f>[1]tab_1!$F$7333</f>
        <v>7319.2</v>
      </c>
      <c r="S108" s="52">
        <v>8026.6</v>
      </c>
      <c r="T108" s="45"/>
      <c r="U108" s="45"/>
      <c r="V108" s="45"/>
      <c r="W108" s="45"/>
      <c r="X108" s="45"/>
      <c r="Y108" s="45"/>
      <c r="Z108" s="45"/>
      <c r="AA108" s="45"/>
    </row>
    <row r="109" spans="1:27" s="46" customFormat="1" ht="12.95" customHeight="1" x14ac:dyDescent="0.2">
      <c r="A109" s="142" t="s">
        <v>46</v>
      </c>
      <c r="B109" s="47" t="s">
        <v>47</v>
      </c>
      <c r="C109" s="47" t="s">
        <v>48</v>
      </c>
      <c r="D109" s="48">
        <v>1087.2</v>
      </c>
      <c r="E109" s="48">
        <v>1446.6</v>
      </c>
      <c r="F109" s="49">
        <v>2277.4</v>
      </c>
      <c r="G109" s="49">
        <v>2512.6</v>
      </c>
      <c r="H109" s="49">
        <v>2377.1999999999998</v>
      </c>
      <c r="I109" s="82">
        <v>2596.6999999999998</v>
      </c>
      <c r="J109" s="82">
        <v>2794.6</v>
      </c>
      <c r="K109" s="82">
        <v>3785.9</v>
      </c>
      <c r="L109" s="82">
        <v>4865.8</v>
      </c>
      <c r="M109" s="82">
        <v>4643</v>
      </c>
      <c r="N109" s="82">
        <v>7370</v>
      </c>
      <c r="O109" s="82">
        <v>9894</v>
      </c>
      <c r="P109" s="50">
        <v>11580.8</v>
      </c>
      <c r="Q109" s="51">
        <v>16371.4</v>
      </c>
      <c r="R109" s="52">
        <f>[1]tab_1!$F$7339</f>
        <v>14279.7</v>
      </c>
      <c r="S109" s="52">
        <v>17061</v>
      </c>
      <c r="T109" s="45"/>
      <c r="U109" s="45"/>
      <c r="V109" s="45"/>
      <c r="W109" s="45"/>
      <c r="X109" s="45"/>
      <c r="Y109" s="45"/>
      <c r="Z109" s="45"/>
      <c r="AA109" s="45"/>
    </row>
    <row r="110" spans="1:27" s="46" customFormat="1" ht="24" customHeight="1" x14ac:dyDescent="0.2">
      <c r="A110" s="142" t="s">
        <v>97</v>
      </c>
      <c r="B110" s="47" t="s">
        <v>49</v>
      </c>
      <c r="C110" s="47" t="s">
        <v>50</v>
      </c>
      <c r="D110" s="48">
        <v>624.29999999999995</v>
      </c>
      <c r="E110" s="48">
        <v>827.9</v>
      </c>
      <c r="F110" s="49">
        <v>912.9</v>
      </c>
      <c r="G110" s="49">
        <v>1000.3</v>
      </c>
      <c r="H110" s="49">
        <v>1250.3</v>
      </c>
      <c r="I110" s="82">
        <v>1240.7</v>
      </c>
      <c r="J110" s="82">
        <v>1347.9</v>
      </c>
      <c r="K110" s="82">
        <v>1707.4</v>
      </c>
      <c r="L110" s="82">
        <v>1930.2</v>
      </c>
      <c r="M110" s="82">
        <v>1420</v>
      </c>
      <c r="N110" s="82">
        <v>3541</v>
      </c>
      <c r="O110" s="82">
        <v>4689</v>
      </c>
      <c r="P110" s="50">
        <v>7157.4</v>
      </c>
      <c r="Q110" s="51">
        <v>8960.7999999999993</v>
      </c>
      <c r="R110" s="52">
        <f>[1]tab_1!$F$7341</f>
        <v>10613.8</v>
      </c>
      <c r="S110" s="52">
        <v>8966.7999999999993</v>
      </c>
      <c r="T110" s="45"/>
      <c r="U110" s="45"/>
      <c r="V110" s="45"/>
      <c r="W110" s="45"/>
      <c r="X110" s="45"/>
      <c r="Y110" s="45"/>
      <c r="Z110" s="45"/>
      <c r="AA110" s="45"/>
    </row>
    <row r="111" spans="1:27" s="46" customFormat="1" ht="12.95" customHeight="1" x14ac:dyDescent="0.2">
      <c r="A111" s="142" t="s">
        <v>51</v>
      </c>
      <c r="B111" s="47" t="s">
        <v>52</v>
      </c>
      <c r="C111" s="47" t="s">
        <v>53</v>
      </c>
      <c r="D111" s="48">
        <v>805</v>
      </c>
      <c r="E111" s="48">
        <v>914.3</v>
      </c>
      <c r="F111" s="49">
        <v>1235.7</v>
      </c>
      <c r="G111" s="49">
        <v>1697.4</v>
      </c>
      <c r="H111" s="49">
        <v>1893.4</v>
      </c>
      <c r="I111" s="82">
        <v>1606.1</v>
      </c>
      <c r="J111" s="82">
        <v>1903.2</v>
      </c>
      <c r="K111" s="82">
        <v>2051.6999999999998</v>
      </c>
      <c r="L111" s="82">
        <v>2336.6</v>
      </c>
      <c r="M111" s="82">
        <v>2792</v>
      </c>
      <c r="N111" s="82">
        <v>5596</v>
      </c>
      <c r="O111" s="82">
        <v>6261</v>
      </c>
      <c r="P111" s="50">
        <v>6948.7</v>
      </c>
      <c r="Q111" s="51">
        <v>8520.2000000000007</v>
      </c>
      <c r="R111" s="52">
        <f>[1]tab_1!$F$7347</f>
        <v>8511.4</v>
      </c>
      <c r="S111" s="52">
        <v>9502</v>
      </c>
      <c r="T111" s="45"/>
      <c r="U111" s="45"/>
      <c r="V111" s="45"/>
      <c r="W111" s="45"/>
      <c r="X111" s="45"/>
      <c r="Y111" s="45"/>
      <c r="Z111" s="45"/>
      <c r="AA111" s="45"/>
    </row>
    <row r="112" spans="1:27" s="46" customFormat="1" ht="12.95" customHeight="1" x14ac:dyDescent="0.2">
      <c r="A112" s="142" t="s">
        <v>98</v>
      </c>
      <c r="B112" s="54" t="s">
        <v>54</v>
      </c>
      <c r="C112" s="54" t="s">
        <v>55</v>
      </c>
      <c r="D112" s="48">
        <v>456.5</v>
      </c>
      <c r="E112" s="48">
        <v>493.6</v>
      </c>
      <c r="F112" s="49">
        <v>591.5</v>
      </c>
      <c r="G112" s="49">
        <v>735.9</v>
      </c>
      <c r="H112" s="49">
        <v>807.8</v>
      </c>
      <c r="I112" s="82">
        <v>811.7</v>
      </c>
      <c r="J112" s="82">
        <v>961.9</v>
      </c>
      <c r="K112" s="82">
        <v>1159.4000000000001</v>
      </c>
      <c r="L112" s="82">
        <v>1358.1</v>
      </c>
      <c r="M112" s="82">
        <v>2021</v>
      </c>
      <c r="N112" s="82">
        <v>2616</v>
      </c>
      <c r="O112" s="82">
        <v>2570</v>
      </c>
      <c r="P112" s="50">
        <v>2748.5</v>
      </c>
      <c r="Q112" s="51">
        <v>5724.5</v>
      </c>
      <c r="R112" s="52">
        <f>[1]tab_1!$F$7363</f>
        <v>7004.6</v>
      </c>
      <c r="S112" s="52">
        <v>6667</v>
      </c>
      <c r="T112" s="45"/>
      <c r="U112" s="45"/>
      <c r="V112" s="45"/>
      <c r="W112" s="45"/>
      <c r="X112" s="45"/>
      <c r="Y112" s="45"/>
      <c r="Z112" s="45"/>
      <c r="AA112" s="45"/>
    </row>
    <row r="113" spans="1:27" s="46" customFormat="1" ht="24" customHeight="1" x14ac:dyDescent="0.2">
      <c r="A113" s="142" t="s">
        <v>99</v>
      </c>
      <c r="B113" s="47" t="s">
        <v>56</v>
      </c>
      <c r="C113" s="47" t="s">
        <v>57</v>
      </c>
      <c r="D113" s="48">
        <v>366.1</v>
      </c>
      <c r="E113" s="48">
        <v>428.1</v>
      </c>
      <c r="F113" s="49">
        <v>476.2</v>
      </c>
      <c r="G113" s="49">
        <v>547.20000000000005</v>
      </c>
      <c r="H113" s="49">
        <v>599.79999999999995</v>
      </c>
      <c r="I113" s="82">
        <v>757.4</v>
      </c>
      <c r="J113" s="82">
        <v>883.1</v>
      </c>
      <c r="K113" s="82">
        <v>1168.5</v>
      </c>
      <c r="L113" s="82">
        <v>1530.9</v>
      </c>
      <c r="M113" s="82">
        <v>2272</v>
      </c>
      <c r="N113" s="82">
        <v>2839</v>
      </c>
      <c r="O113" s="82">
        <v>3256</v>
      </c>
      <c r="P113" s="50">
        <v>3556.5</v>
      </c>
      <c r="Q113" s="51">
        <v>6681.9</v>
      </c>
      <c r="R113" s="52">
        <f>[1]tab_1!$F$7373</f>
        <v>8420.7999999999993</v>
      </c>
      <c r="S113" s="53">
        <v>8255.6</v>
      </c>
      <c r="T113" s="45"/>
      <c r="U113" s="45"/>
      <c r="V113" s="45"/>
      <c r="W113" s="45"/>
      <c r="X113" s="45"/>
      <c r="Y113" s="45"/>
      <c r="Z113" s="45"/>
      <c r="AA113" s="45"/>
    </row>
    <row r="114" spans="1:27" s="46" customFormat="1" ht="24" customHeight="1" thickBot="1" x14ac:dyDescent="0.25">
      <c r="A114" s="143" t="s">
        <v>100</v>
      </c>
      <c r="B114" s="55" t="s">
        <v>58</v>
      </c>
      <c r="C114" s="55" t="s">
        <v>59</v>
      </c>
      <c r="D114" s="57">
        <v>417.1</v>
      </c>
      <c r="E114" s="57">
        <v>463.3</v>
      </c>
      <c r="F114" s="58">
        <v>556.4</v>
      </c>
      <c r="G114" s="58">
        <v>806.6</v>
      </c>
      <c r="H114" s="58">
        <v>855.4</v>
      </c>
      <c r="I114" s="57">
        <v>738.6</v>
      </c>
      <c r="J114" s="57">
        <v>813.3</v>
      </c>
      <c r="K114" s="57">
        <v>974.2</v>
      </c>
      <c r="L114" s="57">
        <v>1274.8</v>
      </c>
      <c r="M114" s="57">
        <v>1121</v>
      </c>
      <c r="N114" s="57">
        <v>1663</v>
      </c>
      <c r="O114" s="57">
        <v>2158</v>
      </c>
      <c r="P114" s="59">
        <v>2674.2</v>
      </c>
      <c r="Q114" s="60">
        <v>3834.1</v>
      </c>
      <c r="R114" s="61">
        <f>[1]tab_1!$F$7378</f>
        <v>5027.5</v>
      </c>
      <c r="S114" s="62">
        <v>4980.2</v>
      </c>
      <c r="T114" s="45"/>
      <c r="U114" s="45"/>
      <c r="V114" s="45"/>
      <c r="W114" s="45"/>
      <c r="X114" s="45"/>
      <c r="Y114" s="45"/>
      <c r="Z114" s="45"/>
      <c r="AA114" s="45"/>
    </row>
    <row r="115" spans="1:27" s="46" customFormat="1" x14ac:dyDescent="0.2">
      <c r="A115" s="70"/>
      <c r="B115" s="70"/>
      <c r="C115" s="70"/>
      <c r="P115" s="69"/>
    </row>
    <row r="116" spans="1:27" s="46" customFormat="1" ht="13.5" thickBot="1" x14ac:dyDescent="0.25">
      <c r="A116" s="71"/>
      <c r="B116" s="70"/>
      <c r="C116" s="71"/>
      <c r="D116" s="68"/>
      <c r="E116" s="68"/>
      <c r="F116" s="68"/>
      <c r="G116" s="68"/>
      <c r="H116" s="68"/>
      <c r="I116" s="68"/>
      <c r="J116" s="68"/>
      <c r="K116" s="68"/>
      <c r="P116" s="72"/>
      <c r="R116" s="74"/>
      <c r="S116" s="74"/>
    </row>
    <row r="117" spans="1:27" s="29" customFormat="1" ht="18" customHeight="1" thickBot="1" x14ac:dyDescent="0.25">
      <c r="A117" s="138" t="s">
        <v>101</v>
      </c>
      <c r="B117" s="75" t="s">
        <v>15</v>
      </c>
      <c r="C117" s="27" t="s">
        <v>16</v>
      </c>
      <c r="D117" s="95">
        <v>1998</v>
      </c>
      <c r="E117" s="95">
        <v>1999</v>
      </c>
      <c r="F117" s="95">
        <v>2000</v>
      </c>
      <c r="G117" s="95">
        <v>2001</v>
      </c>
      <c r="H117" s="95">
        <v>2002</v>
      </c>
      <c r="I117" s="95">
        <v>2003</v>
      </c>
      <c r="J117" s="95">
        <v>2004</v>
      </c>
      <c r="K117" s="95">
        <v>2005</v>
      </c>
      <c r="L117" s="95">
        <v>2006</v>
      </c>
      <c r="M117" s="95">
        <v>2007</v>
      </c>
      <c r="N117" s="95">
        <v>2008</v>
      </c>
      <c r="O117" s="95">
        <v>2009</v>
      </c>
      <c r="P117" s="95">
        <v>2010</v>
      </c>
      <c r="Q117" s="95">
        <v>2011</v>
      </c>
      <c r="R117" s="95">
        <v>2012</v>
      </c>
      <c r="S117" s="73">
        <v>2013</v>
      </c>
      <c r="T117" s="87"/>
      <c r="U117" s="87"/>
      <c r="V117" s="87"/>
      <c r="W117" s="87"/>
      <c r="X117" s="87"/>
      <c r="Y117" s="87"/>
      <c r="Z117" s="87"/>
    </row>
    <row r="118" spans="1:27" s="29" customFormat="1" ht="12.95" customHeight="1" x14ac:dyDescent="0.2">
      <c r="A118" s="30"/>
      <c r="B118" s="30"/>
      <c r="C118" s="30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R118" s="46"/>
      <c r="T118" s="31"/>
      <c r="U118" s="31"/>
      <c r="V118" s="31"/>
      <c r="W118" s="31"/>
      <c r="X118" s="31"/>
      <c r="Y118" s="31"/>
      <c r="Z118" s="31"/>
    </row>
    <row r="119" spans="1:27" s="31" customFormat="1" ht="12.95" customHeight="1" x14ac:dyDescent="0.2">
      <c r="A119" s="35" t="s">
        <v>73</v>
      </c>
      <c r="B119" s="34" t="s">
        <v>74</v>
      </c>
      <c r="C119" s="35" t="s">
        <v>75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P119" s="33"/>
      <c r="R119" s="46"/>
    </row>
    <row r="120" spans="1:27" s="46" customFormat="1" ht="12.95" customHeight="1" x14ac:dyDescent="0.2">
      <c r="A120" s="139" t="s">
        <v>20</v>
      </c>
      <c r="B120" s="37" t="s">
        <v>21</v>
      </c>
      <c r="C120" s="37" t="s">
        <v>22</v>
      </c>
      <c r="D120" s="97">
        <v>527.20000000000005</v>
      </c>
      <c r="E120" s="97">
        <v>588.29999999999995</v>
      </c>
      <c r="F120" s="98">
        <v>751.6</v>
      </c>
      <c r="G120" s="98">
        <v>912.5</v>
      </c>
      <c r="H120" s="98">
        <v>1079.3</v>
      </c>
      <c r="I120" s="98">
        <v>1260.0999999999999</v>
      </c>
      <c r="J120" s="98">
        <v>1409.1</v>
      </c>
      <c r="K120" s="98">
        <v>1646.6</v>
      </c>
      <c r="L120" s="98">
        <v>1943.6</v>
      </c>
      <c r="M120" s="99">
        <v>2554</v>
      </c>
      <c r="N120" s="98">
        <v>3590</v>
      </c>
      <c r="O120" s="98">
        <v>4412</v>
      </c>
      <c r="P120" s="42">
        <v>5154.6000000000004</v>
      </c>
      <c r="Q120" s="42">
        <v>7036</v>
      </c>
      <c r="R120" s="100">
        <f>[1]tab_1!$F$9739</f>
        <v>8453.2999999999993</v>
      </c>
      <c r="S120" s="44">
        <v>8829.4</v>
      </c>
      <c r="T120" s="45"/>
      <c r="U120" s="45"/>
      <c r="V120" s="45"/>
      <c r="W120" s="45"/>
      <c r="X120" s="45"/>
      <c r="Y120" s="45"/>
      <c r="Z120" s="45"/>
    </row>
    <row r="121" spans="1:27" s="46" customFormat="1" ht="24" customHeight="1" x14ac:dyDescent="0.2">
      <c r="A121" s="142" t="s">
        <v>91</v>
      </c>
      <c r="B121" s="47" t="s">
        <v>23</v>
      </c>
      <c r="C121" s="47" t="s">
        <v>63</v>
      </c>
      <c r="D121" s="101">
        <v>305.39999999999998</v>
      </c>
      <c r="E121" s="101">
        <v>316.8</v>
      </c>
      <c r="F121" s="102">
        <v>555.5</v>
      </c>
      <c r="G121" s="102">
        <v>566.79999999999995</v>
      </c>
      <c r="H121" s="102">
        <v>798.9</v>
      </c>
      <c r="I121" s="102">
        <v>823.6</v>
      </c>
      <c r="J121" s="102">
        <v>857</v>
      </c>
      <c r="K121" s="102">
        <v>933.3</v>
      </c>
      <c r="L121" s="102">
        <v>1094.4000000000001</v>
      </c>
      <c r="M121" s="102">
        <v>1515</v>
      </c>
      <c r="N121" s="102">
        <v>2412</v>
      </c>
      <c r="O121" s="102">
        <v>3316</v>
      </c>
      <c r="P121" s="50">
        <v>2953</v>
      </c>
      <c r="Q121" s="50">
        <v>3118</v>
      </c>
      <c r="R121" s="103">
        <f>[1]tab_1!$F$9740</f>
        <v>3750.5</v>
      </c>
      <c r="S121" s="52">
        <v>4412.2</v>
      </c>
      <c r="T121" s="45"/>
      <c r="U121" s="45"/>
      <c r="V121" s="45"/>
      <c r="W121" s="45"/>
      <c r="X121" s="45"/>
      <c r="Y121" s="45"/>
      <c r="Z121" s="45"/>
    </row>
    <row r="122" spans="1:27" s="46" customFormat="1" ht="12.95" customHeight="1" x14ac:dyDescent="0.2">
      <c r="A122" s="142" t="s">
        <v>92</v>
      </c>
      <c r="B122" s="47" t="s">
        <v>25</v>
      </c>
      <c r="C122" s="47" t="s">
        <v>26</v>
      </c>
      <c r="D122" s="101" t="s">
        <v>27</v>
      </c>
      <c r="E122" s="101" t="s">
        <v>27</v>
      </c>
      <c r="F122" s="102" t="s">
        <v>27</v>
      </c>
      <c r="G122" s="102" t="s">
        <v>27</v>
      </c>
      <c r="H122" s="102" t="s">
        <v>27</v>
      </c>
      <c r="I122" s="102" t="s">
        <v>27</v>
      </c>
      <c r="J122" s="104"/>
      <c r="K122" s="104"/>
      <c r="L122" s="104"/>
      <c r="M122" s="102"/>
      <c r="N122" s="102" t="s">
        <v>42</v>
      </c>
      <c r="O122" s="102"/>
      <c r="P122" s="50">
        <v>5400</v>
      </c>
      <c r="Q122" s="50">
        <v>3766.7</v>
      </c>
      <c r="R122" s="103">
        <f>[1]tab_1!$F$9748</f>
        <v>3758.3</v>
      </c>
      <c r="S122" s="49">
        <v>5293.8</v>
      </c>
      <c r="T122" s="45"/>
      <c r="U122" s="45"/>
      <c r="V122" s="45"/>
      <c r="W122" s="45"/>
      <c r="X122" s="45"/>
      <c r="Y122" s="45"/>
      <c r="Z122" s="45"/>
    </row>
    <row r="123" spans="1:27" s="46" customFormat="1" ht="12.95" customHeight="1" x14ac:dyDescent="0.2">
      <c r="A123" s="142" t="s">
        <v>93</v>
      </c>
      <c r="B123" s="47" t="s">
        <v>28</v>
      </c>
      <c r="C123" s="47" t="s">
        <v>29</v>
      </c>
      <c r="D123" s="101">
        <v>140.30000000000001</v>
      </c>
      <c r="E123" s="101">
        <v>125</v>
      </c>
      <c r="F123" s="102">
        <v>233.3</v>
      </c>
      <c r="G123" s="102">
        <v>100</v>
      </c>
      <c r="H123" s="102">
        <v>859.4</v>
      </c>
      <c r="I123" s="102">
        <v>782.3</v>
      </c>
      <c r="J123" s="102">
        <v>345.8</v>
      </c>
      <c r="K123" s="102">
        <v>2214.9</v>
      </c>
      <c r="L123" s="102">
        <v>2546.5</v>
      </c>
      <c r="M123" s="102">
        <v>2607</v>
      </c>
      <c r="N123" s="102">
        <v>2343</v>
      </c>
      <c r="O123" s="102">
        <v>4458</v>
      </c>
      <c r="P123" s="50">
        <v>1715.9</v>
      </c>
      <c r="Q123" s="50">
        <v>1232</v>
      </c>
      <c r="R123" s="103">
        <f>[1]tab_1!$F$9750</f>
        <v>1174.7</v>
      </c>
      <c r="S123" s="52">
        <v>2870.2</v>
      </c>
      <c r="T123" s="45"/>
      <c r="U123" s="45"/>
      <c r="V123" s="45"/>
      <c r="W123" s="45"/>
      <c r="X123" s="45"/>
      <c r="Y123" s="45"/>
      <c r="Z123" s="45"/>
    </row>
    <row r="124" spans="1:27" s="46" customFormat="1" ht="12.95" customHeight="1" x14ac:dyDescent="0.2">
      <c r="A124" s="142" t="s">
        <v>94</v>
      </c>
      <c r="B124" s="47" t="s">
        <v>30</v>
      </c>
      <c r="C124" s="47" t="s">
        <v>31</v>
      </c>
      <c r="D124" s="101">
        <v>503.6</v>
      </c>
      <c r="E124" s="101">
        <v>546.5</v>
      </c>
      <c r="F124" s="102">
        <v>768.4</v>
      </c>
      <c r="G124" s="102">
        <v>849.1</v>
      </c>
      <c r="H124" s="102">
        <v>956.9</v>
      </c>
      <c r="I124" s="102">
        <v>1303.7</v>
      </c>
      <c r="J124" s="102">
        <v>1724.5</v>
      </c>
      <c r="K124" s="102">
        <v>1832.5</v>
      </c>
      <c r="L124" s="102">
        <v>3111.9</v>
      </c>
      <c r="M124" s="102">
        <v>3485</v>
      </c>
      <c r="N124" s="102">
        <v>3355</v>
      </c>
      <c r="O124" s="102">
        <v>3806</v>
      </c>
      <c r="P124" s="50">
        <v>4850.6000000000004</v>
      </c>
      <c r="Q124" s="50">
        <v>6030.4</v>
      </c>
      <c r="R124" s="103">
        <f>[1]tab_1!$F$9752</f>
        <v>5013.2</v>
      </c>
      <c r="S124" s="52">
        <v>6481</v>
      </c>
      <c r="T124" s="45"/>
      <c r="U124" s="45"/>
      <c r="V124" s="45"/>
      <c r="W124" s="45"/>
      <c r="X124" s="45"/>
      <c r="Y124" s="45"/>
      <c r="Z124" s="45"/>
    </row>
    <row r="125" spans="1:27" s="46" customFormat="1" ht="24" customHeight="1" x14ac:dyDescent="0.2">
      <c r="A125" s="142" t="s">
        <v>95</v>
      </c>
      <c r="B125" s="47" t="s">
        <v>32</v>
      </c>
      <c r="C125" s="47" t="s">
        <v>33</v>
      </c>
      <c r="D125" s="101">
        <v>1198.4000000000001</v>
      </c>
      <c r="E125" s="101">
        <v>1781.3</v>
      </c>
      <c r="F125" s="102">
        <v>2285.8000000000002</v>
      </c>
      <c r="G125" s="102">
        <v>2706.2</v>
      </c>
      <c r="H125" s="102">
        <v>3549.3</v>
      </c>
      <c r="I125" s="102">
        <v>3730.1</v>
      </c>
      <c r="J125" s="102">
        <v>3554.9</v>
      </c>
      <c r="K125" s="102">
        <v>4337.2</v>
      </c>
      <c r="L125" s="102">
        <v>5157.2</v>
      </c>
      <c r="M125" s="102">
        <v>6644</v>
      </c>
      <c r="N125" s="102">
        <v>7706</v>
      </c>
      <c r="O125" s="102">
        <v>8151</v>
      </c>
      <c r="P125" s="50">
        <v>10439.6</v>
      </c>
      <c r="Q125" s="50">
        <v>10662.7</v>
      </c>
      <c r="R125" s="103">
        <f>[1]tab_1!$F$9759</f>
        <v>14744.9</v>
      </c>
      <c r="S125" s="52">
        <v>16069.3</v>
      </c>
      <c r="T125" s="45"/>
      <c r="U125" s="45"/>
      <c r="V125" s="45"/>
      <c r="W125" s="45"/>
      <c r="X125" s="45"/>
      <c r="Y125" s="45"/>
      <c r="Z125" s="45"/>
    </row>
    <row r="126" spans="1:27" s="46" customFormat="1" ht="12.95" customHeight="1" x14ac:dyDescent="0.2">
      <c r="A126" s="142" t="s">
        <v>34</v>
      </c>
      <c r="B126" s="47" t="s">
        <v>35</v>
      </c>
      <c r="C126" s="47" t="s">
        <v>36</v>
      </c>
      <c r="D126" s="101">
        <v>854.1</v>
      </c>
      <c r="E126" s="101">
        <v>1235</v>
      </c>
      <c r="F126" s="102">
        <v>974.1</v>
      </c>
      <c r="G126" s="102">
        <v>1389.5</v>
      </c>
      <c r="H126" s="102">
        <v>1439.7</v>
      </c>
      <c r="I126" s="102">
        <v>1390.1</v>
      </c>
      <c r="J126" s="102">
        <v>1321.6</v>
      </c>
      <c r="K126" s="102">
        <v>1703.8</v>
      </c>
      <c r="L126" s="102">
        <v>1969.2</v>
      </c>
      <c r="M126" s="102">
        <v>2778</v>
      </c>
      <c r="N126" s="102">
        <v>4230</v>
      </c>
      <c r="O126" s="102">
        <v>4603</v>
      </c>
      <c r="P126" s="50">
        <v>5868.7</v>
      </c>
      <c r="Q126" s="50">
        <v>4725.1000000000004</v>
      </c>
      <c r="R126" s="103">
        <f>[1]tab_1!$F$9763</f>
        <v>6356.4</v>
      </c>
      <c r="S126" s="52">
        <v>8056.8</v>
      </c>
      <c r="T126" s="45"/>
      <c r="U126" s="45"/>
      <c r="V126" s="45"/>
      <c r="W126" s="45"/>
      <c r="X126" s="45"/>
      <c r="Y126" s="45"/>
      <c r="Z126" s="45"/>
    </row>
    <row r="127" spans="1:27" s="46" customFormat="1" ht="35.25" customHeight="1" x14ac:dyDescent="0.2">
      <c r="A127" s="142" t="s">
        <v>96</v>
      </c>
      <c r="B127" s="47" t="s">
        <v>37</v>
      </c>
      <c r="C127" s="47" t="s">
        <v>38</v>
      </c>
      <c r="D127" s="101">
        <v>314</v>
      </c>
      <c r="E127" s="101">
        <v>393.1</v>
      </c>
      <c r="F127" s="102">
        <v>408.8</v>
      </c>
      <c r="G127" s="102">
        <v>430.9</v>
      </c>
      <c r="H127" s="102">
        <v>404</v>
      </c>
      <c r="I127" s="102">
        <v>523.6</v>
      </c>
      <c r="J127" s="102">
        <v>571.6</v>
      </c>
      <c r="K127" s="102">
        <v>1610</v>
      </c>
      <c r="L127" s="102">
        <v>827.4</v>
      </c>
      <c r="M127" s="102">
        <v>1351</v>
      </c>
      <c r="N127" s="102">
        <v>1545</v>
      </c>
      <c r="O127" s="102">
        <v>1536</v>
      </c>
      <c r="P127" s="50">
        <v>2196.4</v>
      </c>
      <c r="Q127" s="50">
        <v>2594.1</v>
      </c>
      <c r="R127" s="103">
        <f>[1]tab_1!$F$9764</f>
        <v>9189.4</v>
      </c>
      <c r="S127" s="52">
        <v>8196</v>
      </c>
      <c r="T127" s="45"/>
      <c r="U127" s="45"/>
      <c r="V127" s="45"/>
      <c r="W127" s="45"/>
      <c r="X127" s="45"/>
      <c r="Y127" s="45"/>
      <c r="Z127" s="45"/>
    </row>
    <row r="128" spans="1:27" s="46" customFormat="1" ht="12.95" customHeight="1" x14ac:dyDescent="0.2">
      <c r="A128" s="142" t="s">
        <v>39</v>
      </c>
      <c r="B128" s="47" t="s">
        <v>40</v>
      </c>
      <c r="C128" s="47" t="s">
        <v>41</v>
      </c>
      <c r="D128" s="101">
        <v>318.5</v>
      </c>
      <c r="E128" s="101">
        <v>383.3</v>
      </c>
      <c r="F128" s="102">
        <v>301.7</v>
      </c>
      <c r="G128" s="102">
        <v>209.4</v>
      </c>
      <c r="H128" s="102">
        <v>506.3</v>
      </c>
      <c r="I128" s="102">
        <v>739.6</v>
      </c>
      <c r="J128" s="102">
        <v>914.3</v>
      </c>
      <c r="K128" s="102">
        <v>839.3</v>
      </c>
      <c r="L128" s="102">
        <v>935.4</v>
      </c>
      <c r="M128" s="102">
        <v>951</v>
      </c>
      <c r="N128" s="102">
        <v>1085</v>
      </c>
      <c r="O128" s="102">
        <v>1322</v>
      </c>
      <c r="P128" s="50">
        <v>1844.8</v>
      </c>
      <c r="Q128" s="50">
        <v>1713</v>
      </c>
      <c r="R128" s="103">
        <f>[1]tab_1!$F$9768</f>
        <v>1731</v>
      </c>
      <c r="S128" s="52">
        <v>3580</v>
      </c>
      <c r="T128" s="45"/>
      <c r="U128" s="45"/>
      <c r="V128" s="45"/>
      <c r="W128" s="45"/>
      <c r="X128" s="45"/>
      <c r="Y128" s="45"/>
      <c r="Z128" s="45"/>
    </row>
    <row r="129" spans="1:26" s="46" customFormat="1" ht="12.95" customHeight="1" x14ac:dyDescent="0.2">
      <c r="A129" s="142" t="s">
        <v>43</v>
      </c>
      <c r="B129" s="47" t="s">
        <v>44</v>
      </c>
      <c r="C129" s="47" t="s">
        <v>45</v>
      </c>
      <c r="D129" s="101">
        <v>658</v>
      </c>
      <c r="E129" s="101">
        <v>787</v>
      </c>
      <c r="F129" s="102">
        <v>1196.7</v>
      </c>
      <c r="G129" s="102">
        <v>1284.9000000000001</v>
      </c>
      <c r="H129" s="102">
        <v>1411.4</v>
      </c>
      <c r="I129" s="102">
        <v>1422.2</v>
      </c>
      <c r="J129" s="102">
        <v>1565.9</v>
      </c>
      <c r="K129" s="102">
        <v>2016.1</v>
      </c>
      <c r="L129" s="102">
        <v>2306.4</v>
      </c>
      <c r="M129" s="102">
        <v>2673</v>
      </c>
      <c r="N129" s="102">
        <v>3382</v>
      </c>
      <c r="O129" s="102">
        <v>3539</v>
      </c>
      <c r="P129" s="50">
        <v>5082.6000000000004</v>
      </c>
      <c r="Q129" s="50">
        <v>5837.7</v>
      </c>
      <c r="R129" s="103">
        <f>[1]tab_1!$F$9770</f>
        <v>6244.8</v>
      </c>
      <c r="S129" s="52">
        <v>6957.3</v>
      </c>
      <c r="T129" s="45"/>
      <c r="U129" s="45"/>
      <c r="V129" s="45"/>
      <c r="W129" s="45"/>
      <c r="X129" s="45"/>
      <c r="Y129" s="45"/>
      <c r="Z129" s="45"/>
    </row>
    <row r="130" spans="1:26" s="46" customFormat="1" ht="12.95" customHeight="1" x14ac:dyDescent="0.2">
      <c r="A130" s="142" t="s">
        <v>46</v>
      </c>
      <c r="B130" s="47" t="s">
        <v>47</v>
      </c>
      <c r="C130" s="47" t="s">
        <v>48</v>
      </c>
      <c r="D130" s="101">
        <v>1070.4000000000001</v>
      </c>
      <c r="E130" s="101">
        <v>1336.4</v>
      </c>
      <c r="F130" s="102">
        <v>1887.8</v>
      </c>
      <c r="G130" s="102">
        <v>2412.6</v>
      </c>
      <c r="H130" s="102">
        <v>2473.6999999999998</v>
      </c>
      <c r="I130" s="102">
        <v>2839.1</v>
      </c>
      <c r="J130" s="102">
        <v>4138.1000000000004</v>
      </c>
      <c r="K130" s="102">
        <v>6013.1</v>
      </c>
      <c r="L130" s="102">
        <v>6494</v>
      </c>
      <c r="M130" s="102">
        <v>6391</v>
      </c>
      <c r="N130" s="102">
        <v>8698</v>
      </c>
      <c r="O130" s="102">
        <v>10335</v>
      </c>
      <c r="P130" s="50">
        <v>14188.5</v>
      </c>
      <c r="Q130" s="50">
        <v>15352.4</v>
      </c>
      <c r="R130" s="103">
        <f>[1]tab_1!$F$9776</f>
        <v>17219.099999999999</v>
      </c>
      <c r="S130" s="52">
        <v>18449.900000000001</v>
      </c>
      <c r="T130" s="45"/>
      <c r="U130" s="45"/>
      <c r="V130" s="45"/>
      <c r="W130" s="45"/>
      <c r="X130" s="45"/>
      <c r="Y130" s="45"/>
      <c r="Z130" s="45"/>
    </row>
    <row r="131" spans="1:26" s="46" customFormat="1" ht="24" customHeight="1" x14ac:dyDescent="0.2">
      <c r="A131" s="142" t="s">
        <v>97</v>
      </c>
      <c r="B131" s="47" t="s">
        <v>49</v>
      </c>
      <c r="C131" s="47" t="s">
        <v>50</v>
      </c>
      <c r="D131" s="101">
        <v>518.4</v>
      </c>
      <c r="E131" s="101">
        <v>563.70000000000005</v>
      </c>
      <c r="F131" s="102">
        <v>642.9</v>
      </c>
      <c r="G131" s="102">
        <v>808.1</v>
      </c>
      <c r="H131" s="102">
        <v>940.5</v>
      </c>
      <c r="I131" s="102">
        <v>1284.8</v>
      </c>
      <c r="J131" s="102">
        <v>1404</v>
      </c>
      <c r="K131" s="102">
        <v>1567.6</v>
      </c>
      <c r="L131" s="102">
        <v>2229.8000000000002</v>
      </c>
      <c r="M131" s="102">
        <v>4671</v>
      </c>
      <c r="N131" s="102">
        <v>5632</v>
      </c>
      <c r="O131" s="102">
        <v>15364</v>
      </c>
      <c r="P131" s="50">
        <v>16613.5</v>
      </c>
      <c r="Q131" s="50">
        <v>14009.5</v>
      </c>
      <c r="R131" s="103">
        <f>[1]tab_1!$F$9779</f>
        <v>13428.7</v>
      </c>
      <c r="S131" s="52">
        <v>14593.3</v>
      </c>
      <c r="T131" s="45"/>
      <c r="U131" s="45"/>
      <c r="V131" s="45"/>
      <c r="W131" s="45"/>
      <c r="X131" s="45"/>
      <c r="Y131" s="45"/>
      <c r="Z131" s="45"/>
    </row>
    <row r="132" spans="1:26" s="46" customFormat="1" ht="12.95" customHeight="1" x14ac:dyDescent="0.2">
      <c r="A132" s="142" t="s">
        <v>51</v>
      </c>
      <c r="B132" s="47" t="s">
        <v>52</v>
      </c>
      <c r="C132" s="47" t="s">
        <v>53</v>
      </c>
      <c r="D132" s="101">
        <v>850.3</v>
      </c>
      <c r="E132" s="101">
        <v>937</v>
      </c>
      <c r="F132" s="102">
        <v>1243.8</v>
      </c>
      <c r="G132" s="102">
        <v>1765.6</v>
      </c>
      <c r="H132" s="102">
        <v>1871.1</v>
      </c>
      <c r="I132" s="102">
        <v>2223.8000000000002</v>
      </c>
      <c r="J132" s="102">
        <v>2336.5</v>
      </c>
      <c r="K132" s="102">
        <v>2509.4</v>
      </c>
      <c r="L132" s="102">
        <v>2615.8000000000002</v>
      </c>
      <c r="M132" s="102">
        <v>2973</v>
      </c>
      <c r="N132" s="102">
        <v>5720</v>
      </c>
      <c r="O132" s="102">
        <v>5502</v>
      </c>
      <c r="P132" s="50">
        <v>7125.6</v>
      </c>
      <c r="Q132" s="50">
        <v>8093.9</v>
      </c>
      <c r="R132" s="103">
        <f>[1]tab_1!$F$9783</f>
        <v>8204.5</v>
      </c>
      <c r="S132" s="52">
        <v>9252</v>
      </c>
      <c r="T132" s="45"/>
      <c r="U132" s="45"/>
      <c r="V132" s="45"/>
      <c r="W132" s="45"/>
      <c r="X132" s="45"/>
      <c r="Y132" s="45"/>
      <c r="Z132" s="45"/>
    </row>
    <row r="133" spans="1:26" s="46" customFormat="1" ht="12.95" customHeight="1" x14ac:dyDescent="0.2">
      <c r="A133" s="142" t="s">
        <v>98</v>
      </c>
      <c r="B133" s="54" t="s">
        <v>54</v>
      </c>
      <c r="C133" s="54" t="s">
        <v>55</v>
      </c>
      <c r="D133" s="101">
        <v>491.2</v>
      </c>
      <c r="E133" s="101">
        <v>510.4</v>
      </c>
      <c r="F133" s="102">
        <v>554.79999999999995</v>
      </c>
      <c r="G133" s="102">
        <v>679.6</v>
      </c>
      <c r="H133" s="102">
        <v>756.6</v>
      </c>
      <c r="I133" s="102">
        <v>865.7</v>
      </c>
      <c r="J133" s="102">
        <v>1037.8</v>
      </c>
      <c r="K133" s="102">
        <v>1200.9000000000001</v>
      </c>
      <c r="L133" s="102">
        <v>1433.2</v>
      </c>
      <c r="M133" s="102">
        <v>1957</v>
      </c>
      <c r="N133" s="102">
        <v>2644</v>
      </c>
      <c r="O133" s="102">
        <v>2667</v>
      </c>
      <c r="P133" s="50">
        <v>2666.8</v>
      </c>
      <c r="Q133" s="50">
        <v>5781.5</v>
      </c>
      <c r="R133" s="103">
        <f>[1]tab_1!$F$9801</f>
        <v>7093.8</v>
      </c>
      <c r="S133" s="52">
        <v>7349.5</v>
      </c>
      <c r="T133" s="45"/>
      <c r="U133" s="45"/>
      <c r="V133" s="45"/>
      <c r="W133" s="45"/>
      <c r="X133" s="45"/>
      <c r="Y133" s="45"/>
      <c r="Z133" s="45"/>
    </row>
    <row r="134" spans="1:26" s="46" customFormat="1" ht="24" customHeight="1" x14ac:dyDescent="0.2">
      <c r="A134" s="142" t="s">
        <v>99</v>
      </c>
      <c r="B134" s="47" t="s">
        <v>56</v>
      </c>
      <c r="C134" s="47" t="s">
        <v>57</v>
      </c>
      <c r="D134" s="101">
        <v>443.4</v>
      </c>
      <c r="E134" s="101">
        <v>471.7</v>
      </c>
      <c r="F134" s="102">
        <v>531.70000000000005</v>
      </c>
      <c r="G134" s="102">
        <v>605.6</v>
      </c>
      <c r="H134" s="102">
        <v>702.2</v>
      </c>
      <c r="I134" s="102">
        <v>899.6</v>
      </c>
      <c r="J134" s="102">
        <v>1063.4000000000001</v>
      </c>
      <c r="K134" s="102">
        <v>1290</v>
      </c>
      <c r="L134" s="102">
        <v>1532.3</v>
      </c>
      <c r="M134" s="102">
        <v>2204</v>
      </c>
      <c r="N134" s="102">
        <v>3040</v>
      </c>
      <c r="O134" s="102">
        <v>3415</v>
      </c>
      <c r="P134" s="50">
        <v>3805</v>
      </c>
      <c r="Q134" s="105">
        <v>6966</v>
      </c>
      <c r="R134" s="106">
        <f>[1]tab_1!$F$9811</f>
        <v>9377.6</v>
      </c>
      <c r="S134" s="53">
        <v>9131.6</v>
      </c>
      <c r="T134" s="45"/>
      <c r="U134" s="45"/>
      <c r="V134" s="45"/>
      <c r="W134" s="45"/>
      <c r="X134" s="45"/>
      <c r="Y134" s="45"/>
      <c r="Z134" s="45"/>
    </row>
    <row r="135" spans="1:26" s="46" customFormat="1" ht="24.75" customHeight="1" thickBot="1" x14ac:dyDescent="0.25">
      <c r="A135" s="143" t="s">
        <v>100</v>
      </c>
      <c r="B135" s="55" t="s">
        <v>58</v>
      </c>
      <c r="C135" s="55" t="s">
        <v>59</v>
      </c>
      <c r="D135" s="107">
        <v>375.7</v>
      </c>
      <c r="E135" s="107">
        <v>426.4</v>
      </c>
      <c r="F135" s="108">
        <v>505.3</v>
      </c>
      <c r="G135" s="108">
        <v>674.9</v>
      </c>
      <c r="H135" s="108">
        <v>777.2</v>
      </c>
      <c r="I135" s="108">
        <v>840.2</v>
      </c>
      <c r="J135" s="108">
        <v>913.6</v>
      </c>
      <c r="K135" s="108">
        <v>1057.2</v>
      </c>
      <c r="L135" s="108">
        <v>1438.6</v>
      </c>
      <c r="M135" s="108">
        <v>1376</v>
      </c>
      <c r="N135" s="108">
        <v>1617</v>
      </c>
      <c r="O135" s="108">
        <v>2037</v>
      </c>
      <c r="P135" s="59">
        <v>2852.7</v>
      </c>
      <c r="Q135" s="59">
        <v>3756.5</v>
      </c>
      <c r="R135" s="109">
        <f>[1]tab_1!$F$9816</f>
        <v>4674</v>
      </c>
      <c r="S135" s="62">
        <v>4656.8999999999996</v>
      </c>
      <c r="T135" s="45"/>
      <c r="U135" s="45"/>
      <c r="V135" s="45"/>
      <c r="W135" s="45"/>
      <c r="X135" s="45"/>
      <c r="Y135" s="45"/>
      <c r="Z135" s="45"/>
    </row>
    <row r="136" spans="1:26" s="46" customFormat="1" ht="15" customHeight="1" x14ac:dyDescent="0.2">
      <c r="A136" s="64"/>
      <c r="B136" s="64"/>
      <c r="C136" s="64"/>
      <c r="D136" s="65"/>
      <c r="E136" s="65"/>
      <c r="F136" s="66"/>
      <c r="G136" s="66"/>
      <c r="H136" s="66"/>
      <c r="I136" s="67"/>
      <c r="J136" s="66"/>
      <c r="K136" s="66"/>
      <c r="L136" s="66"/>
      <c r="M136" s="68"/>
      <c r="P136" s="69"/>
    </row>
    <row r="137" spans="1:26" s="46" customFormat="1" ht="13.5" thickBot="1" x14ac:dyDescent="0.25">
      <c r="A137" s="71"/>
      <c r="B137" s="70"/>
      <c r="C137" s="71"/>
      <c r="D137" s="68"/>
      <c r="E137" s="68"/>
      <c r="F137" s="68"/>
      <c r="G137" s="68"/>
      <c r="H137" s="68"/>
      <c r="I137" s="68"/>
      <c r="J137" s="68"/>
      <c r="K137" s="68"/>
      <c r="L137" s="68"/>
      <c r="P137" s="72"/>
      <c r="R137" s="74"/>
      <c r="S137" s="74"/>
    </row>
    <row r="138" spans="1:26" s="29" customFormat="1" ht="18" customHeight="1" thickBot="1" x14ac:dyDescent="0.25">
      <c r="A138" s="138" t="s">
        <v>101</v>
      </c>
      <c r="B138" s="75" t="s">
        <v>15</v>
      </c>
      <c r="C138" s="27" t="s">
        <v>16</v>
      </c>
      <c r="D138" s="92">
        <v>1998</v>
      </c>
      <c r="E138" s="92">
        <v>1999</v>
      </c>
      <c r="F138" s="92">
        <v>2000</v>
      </c>
      <c r="G138" s="92">
        <v>2001</v>
      </c>
      <c r="H138" s="92">
        <v>2002</v>
      </c>
      <c r="I138" s="92">
        <v>2003</v>
      </c>
      <c r="J138" s="92">
        <v>2004</v>
      </c>
      <c r="K138" s="92">
        <v>2005</v>
      </c>
      <c r="L138" s="92">
        <v>2006</v>
      </c>
      <c r="M138" s="92">
        <v>2007</v>
      </c>
      <c r="N138" s="92">
        <v>2008</v>
      </c>
      <c r="O138" s="92">
        <v>2009</v>
      </c>
      <c r="P138" s="92">
        <v>2010</v>
      </c>
      <c r="Q138" s="92">
        <v>2011</v>
      </c>
      <c r="R138" s="92">
        <v>2012</v>
      </c>
      <c r="S138" s="93">
        <v>2013</v>
      </c>
      <c r="T138" s="87"/>
      <c r="U138" s="87"/>
      <c r="V138" s="87"/>
      <c r="W138" s="87"/>
      <c r="X138" s="87"/>
      <c r="Y138" s="87"/>
      <c r="Z138" s="87"/>
    </row>
    <row r="139" spans="1:26" s="29" customFormat="1" ht="12.95" customHeight="1" x14ac:dyDescent="0.2">
      <c r="A139" s="30"/>
      <c r="B139" s="30"/>
      <c r="C139" s="30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R139" s="46"/>
      <c r="T139" s="31"/>
      <c r="U139" s="31"/>
      <c r="V139" s="31"/>
      <c r="W139" s="31"/>
      <c r="X139" s="31"/>
      <c r="Y139" s="31"/>
      <c r="Z139" s="31"/>
    </row>
    <row r="140" spans="1:26" s="31" customFormat="1" ht="12.95" customHeight="1" x14ac:dyDescent="0.2">
      <c r="A140" s="35" t="s">
        <v>76</v>
      </c>
      <c r="B140" s="34" t="s">
        <v>77</v>
      </c>
      <c r="C140" s="35" t="s">
        <v>78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P140" s="33"/>
      <c r="R140" s="46"/>
    </row>
    <row r="141" spans="1:26" s="46" customFormat="1" ht="12.95" customHeight="1" x14ac:dyDescent="0.2">
      <c r="A141" s="139" t="s">
        <v>20</v>
      </c>
      <c r="B141" s="37" t="s">
        <v>21</v>
      </c>
      <c r="C141" s="37" t="s">
        <v>22</v>
      </c>
      <c r="D141" s="39">
        <v>761.2</v>
      </c>
      <c r="E141" s="39">
        <v>899.2</v>
      </c>
      <c r="F141" s="40">
        <v>1083.9000000000001</v>
      </c>
      <c r="G141" s="40">
        <v>1289.5999999999999</v>
      </c>
      <c r="H141" s="40">
        <v>1551.4</v>
      </c>
      <c r="I141" s="40">
        <v>1791.2</v>
      </c>
      <c r="J141" s="40">
        <v>2127</v>
      </c>
      <c r="K141" s="40">
        <v>2483</v>
      </c>
      <c r="L141" s="110">
        <v>2857.6</v>
      </c>
      <c r="M141" s="41">
        <v>3611</v>
      </c>
      <c r="N141" s="42">
        <v>4499</v>
      </c>
      <c r="O141" s="41">
        <v>4862</v>
      </c>
      <c r="P141" s="42">
        <v>5735.5</v>
      </c>
      <c r="Q141" s="43">
        <v>7207</v>
      </c>
      <c r="R141" s="44">
        <f>[1]tab_1!$F$11012</f>
        <v>8656.6</v>
      </c>
      <c r="S141" s="44">
        <v>9313.4</v>
      </c>
      <c r="T141" s="45"/>
      <c r="U141" s="45"/>
      <c r="V141" s="45"/>
      <c r="W141" s="45"/>
      <c r="X141" s="45"/>
      <c r="Y141" s="45"/>
      <c r="Z141" s="45"/>
    </row>
    <row r="142" spans="1:26" s="46" customFormat="1" ht="24" customHeight="1" x14ac:dyDescent="0.2">
      <c r="A142" s="142" t="s">
        <v>91</v>
      </c>
      <c r="B142" s="47" t="s">
        <v>23</v>
      </c>
      <c r="C142" s="47" t="s">
        <v>63</v>
      </c>
      <c r="D142" s="48">
        <v>472.8</v>
      </c>
      <c r="E142" s="48">
        <v>536.70000000000005</v>
      </c>
      <c r="F142" s="49">
        <v>702.3</v>
      </c>
      <c r="G142" s="49">
        <v>802.5</v>
      </c>
      <c r="H142" s="49">
        <v>854</v>
      </c>
      <c r="I142" s="49">
        <v>1011.5</v>
      </c>
      <c r="J142" s="49">
        <v>992</v>
      </c>
      <c r="K142" s="49">
        <v>1162.4000000000001</v>
      </c>
      <c r="L142" s="49">
        <v>1363.1</v>
      </c>
      <c r="M142" s="49">
        <v>1918</v>
      </c>
      <c r="N142" s="49">
        <v>1961</v>
      </c>
      <c r="O142" s="49">
        <v>2514</v>
      </c>
      <c r="P142" s="50">
        <v>3946.7</v>
      </c>
      <c r="Q142" s="51">
        <v>4070</v>
      </c>
      <c r="R142" s="52">
        <f>[1]tab_1!$F$11013</f>
        <v>4258.5</v>
      </c>
      <c r="S142" s="52">
        <v>4392.2</v>
      </c>
      <c r="T142" s="45"/>
      <c r="U142" s="45"/>
      <c r="V142" s="45"/>
      <c r="W142" s="45"/>
      <c r="X142" s="45"/>
      <c r="Y142" s="45"/>
      <c r="Z142" s="45"/>
    </row>
    <row r="143" spans="1:26" s="46" customFormat="1" ht="12.75" customHeight="1" x14ac:dyDescent="0.2">
      <c r="A143" s="142" t="s">
        <v>92</v>
      </c>
      <c r="B143" s="47" t="s">
        <v>25</v>
      </c>
      <c r="C143" s="47" t="s">
        <v>26</v>
      </c>
      <c r="D143" s="48">
        <v>403.3</v>
      </c>
      <c r="E143" s="48">
        <v>386.3</v>
      </c>
      <c r="F143" s="49">
        <v>460.7</v>
      </c>
      <c r="G143" s="49">
        <v>560</v>
      </c>
      <c r="H143" s="49">
        <v>1016.7</v>
      </c>
      <c r="I143" s="49">
        <v>1002.6</v>
      </c>
      <c r="J143" s="49">
        <v>1081.7</v>
      </c>
      <c r="K143" s="49">
        <v>1094.3</v>
      </c>
      <c r="L143" s="49">
        <v>1979.9</v>
      </c>
      <c r="M143" s="49">
        <v>2023</v>
      </c>
      <c r="N143" s="49">
        <v>1955</v>
      </c>
      <c r="O143" s="49">
        <v>3417</v>
      </c>
      <c r="P143" s="50">
        <v>4523.8</v>
      </c>
      <c r="Q143" s="51">
        <v>4682.6000000000004</v>
      </c>
      <c r="R143" s="52">
        <f>[1]tab_1!$F$11021</f>
        <v>5630.6</v>
      </c>
      <c r="S143" s="49">
        <v>4286.3999999999996</v>
      </c>
      <c r="T143" s="45"/>
      <c r="U143" s="45"/>
      <c r="V143" s="45"/>
      <c r="W143" s="45"/>
      <c r="X143" s="45"/>
      <c r="Y143" s="45"/>
      <c r="Z143" s="45"/>
    </row>
    <row r="144" spans="1:26" s="46" customFormat="1" ht="13.5" customHeight="1" x14ac:dyDescent="0.2">
      <c r="A144" s="142" t="s">
        <v>93</v>
      </c>
      <c r="B144" s="47" t="s">
        <v>28</v>
      </c>
      <c r="C144" s="47" t="s">
        <v>29</v>
      </c>
      <c r="D144" s="48">
        <v>963.7</v>
      </c>
      <c r="E144" s="48">
        <v>823.8</v>
      </c>
      <c r="F144" s="49">
        <v>1435</v>
      </c>
      <c r="G144" s="49">
        <v>1296.0999999999999</v>
      </c>
      <c r="H144" s="49">
        <v>1901</v>
      </c>
      <c r="I144" s="49">
        <v>2001.5</v>
      </c>
      <c r="J144" s="49">
        <v>3576.4</v>
      </c>
      <c r="K144" s="49">
        <v>5558.7</v>
      </c>
      <c r="L144" s="49">
        <v>13274.6</v>
      </c>
      <c r="M144" s="49">
        <v>2826</v>
      </c>
      <c r="N144" s="49">
        <v>1726</v>
      </c>
      <c r="O144" s="49">
        <v>2543</v>
      </c>
      <c r="P144" s="50">
        <v>3500.8</v>
      </c>
      <c r="Q144" s="51">
        <v>9371.9</v>
      </c>
      <c r="R144" s="111">
        <f>[1]tab_1!$F$11023</f>
        <v>3682.6</v>
      </c>
      <c r="S144" s="52">
        <v>8157.9</v>
      </c>
      <c r="T144" s="45"/>
      <c r="U144" s="45"/>
      <c r="V144" s="45"/>
      <c r="W144" s="45"/>
      <c r="X144" s="45"/>
      <c r="Y144" s="45"/>
      <c r="Z144" s="45"/>
    </row>
    <row r="145" spans="1:26" s="46" customFormat="1" ht="12.75" customHeight="1" x14ac:dyDescent="0.2">
      <c r="A145" s="142" t="s">
        <v>94</v>
      </c>
      <c r="B145" s="47" t="s">
        <v>30</v>
      </c>
      <c r="C145" s="47" t="s">
        <v>31</v>
      </c>
      <c r="D145" s="48">
        <v>1113</v>
      </c>
      <c r="E145" s="48">
        <v>1409.8</v>
      </c>
      <c r="F145" s="49">
        <v>1789.4</v>
      </c>
      <c r="G145" s="49">
        <v>1992.6</v>
      </c>
      <c r="H145" s="49">
        <v>2409.6999999999998</v>
      </c>
      <c r="I145" s="49">
        <v>2728.2</v>
      </c>
      <c r="J145" s="49">
        <v>3498.1</v>
      </c>
      <c r="K145" s="49">
        <v>3884.8</v>
      </c>
      <c r="L145" s="49">
        <v>4312.5</v>
      </c>
      <c r="M145" s="49">
        <v>5061</v>
      </c>
      <c r="N145" s="49">
        <v>6140</v>
      </c>
      <c r="O145" s="49">
        <v>6093</v>
      </c>
      <c r="P145" s="50">
        <v>6574.8</v>
      </c>
      <c r="Q145" s="51">
        <v>7396.8</v>
      </c>
      <c r="R145" s="52">
        <f>[1]tab_1!$F$11028</f>
        <v>8509.4</v>
      </c>
      <c r="S145" s="52">
        <v>9328.7999999999993</v>
      </c>
      <c r="T145" s="45"/>
      <c r="U145" s="45"/>
      <c r="V145" s="45"/>
      <c r="W145" s="45"/>
      <c r="X145" s="45"/>
      <c r="Y145" s="45"/>
      <c r="Z145" s="45"/>
    </row>
    <row r="146" spans="1:26" s="46" customFormat="1" ht="24" customHeight="1" x14ac:dyDescent="0.2">
      <c r="A146" s="142" t="s">
        <v>95</v>
      </c>
      <c r="B146" s="47" t="s">
        <v>32</v>
      </c>
      <c r="C146" s="47" t="s">
        <v>33</v>
      </c>
      <c r="D146" s="48">
        <v>1396.1</v>
      </c>
      <c r="E146" s="48">
        <v>1745.2</v>
      </c>
      <c r="F146" s="49">
        <v>1938.9</v>
      </c>
      <c r="G146" s="49">
        <v>2720.8</v>
      </c>
      <c r="H146" s="49">
        <v>3314.8</v>
      </c>
      <c r="I146" s="49">
        <v>3767</v>
      </c>
      <c r="J146" s="49">
        <v>3765.9</v>
      </c>
      <c r="K146" s="49">
        <v>4307</v>
      </c>
      <c r="L146" s="49">
        <v>5034</v>
      </c>
      <c r="M146" s="49">
        <v>6282</v>
      </c>
      <c r="N146" s="49">
        <v>7561</v>
      </c>
      <c r="O146" s="49">
        <v>8231</v>
      </c>
      <c r="P146" s="50">
        <v>10618.2</v>
      </c>
      <c r="Q146" s="51">
        <v>12155.5</v>
      </c>
      <c r="R146" s="52">
        <f>[1]tab_1!$F$11050</f>
        <v>14503.2</v>
      </c>
      <c r="S146" s="52">
        <v>16054.6</v>
      </c>
      <c r="T146" s="45"/>
      <c r="U146" s="45"/>
      <c r="V146" s="45"/>
      <c r="W146" s="45"/>
      <c r="X146" s="45"/>
      <c r="Y146" s="45"/>
      <c r="Z146" s="45"/>
    </row>
    <row r="147" spans="1:26" s="46" customFormat="1" ht="12.75" customHeight="1" x14ac:dyDescent="0.2">
      <c r="A147" s="142" t="s">
        <v>34</v>
      </c>
      <c r="B147" s="47" t="s">
        <v>35</v>
      </c>
      <c r="C147" s="47" t="s">
        <v>36</v>
      </c>
      <c r="D147" s="48">
        <v>1065.7</v>
      </c>
      <c r="E147" s="48">
        <v>1182.9000000000001</v>
      </c>
      <c r="F147" s="49">
        <v>1273.0999999999999</v>
      </c>
      <c r="G147" s="49">
        <v>1522.2</v>
      </c>
      <c r="H147" s="49">
        <v>1836.9</v>
      </c>
      <c r="I147" s="49">
        <v>1847</v>
      </c>
      <c r="J147" s="49">
        <v>2141.4</v>
      </c>
      <c r="K147" s="49">
        <v>2419.1</v>
      </c>
      <c r="L147" s="49">
        <v>2686.9</v>
      </c>
      <c r="M147" s="49">
        <v>3458</v>
      </c>
      <c r="N147" s="49">
        <v>4571</v>
      </c>
      <c r="O147" s="49">
        <v>5848</v>
      </c>
      <c r="P147" s="50">
        <v>7025.4</v>
      </c>
      <c r="Q147" s="51">
        <v>6841.5</v>
      </c>
      <c r="R147" s="52">
        <f>[1]tab_1!$F$11055</f>
        <v>6220.7</v>
      </c>
      <c r="S147" s="52">
        <v>7336.7</v>
      </c>
      <c r="T147" s="45"/>
      <c r="U147" s="45"/>
      <c r="V147" s="45"/>
      <c r="W147" s="45"/>
      <c r="X147" s="45"/>
      <c r="Y147" s="45"/>
      <c r="Z147" s="45"/>
    </row>
    <row r="148" spans="1:26" s="46" customFormat="1" ht="36" customHeight="1" x14ac:dyDescent="0.2">
      <c r="A148" s="142" t="s">
        <v>96</v>
      </c>
      <c r="B148" s="47" t="s">
        <v>37</v>
      </c>
      <c r="C148" s="47" t="s">
        <v>38</v>
      </c>
      <c r="D148" s="48">
        <v>642.9</v>
      </c>
      <c r="E148" s="48">
        <v>764</v>
      </c>
      <c r="F148" s="49">
        <v>979.9</v>
      </c>
      <c r="G148" s="49">
        <v>1234.8</v>
      </c>
      <c r="H148" s="49">
        <v>1236.9000000000001</v>
      </c>
      <c r="I148" s="49">
        <v>1929.4</v>
      </c>
      <c r="J148" s="49">
        <v>2601</v>
      </c>
      <c r="K148" s="49">
        <v>1508.5</v>
      </c>
      <c r="L148" s="49">
        <v>1721.8</v>
      </c>
      <c r="M148" s="49">
        <v>1918</v>
      </c>
      <c r="N148" s="49">
        <v>2238</v>
      </c>
      <c r="O148" s="49">
        <v>3147</v>
      </c>
      <c r="P148" s="50">
        <v>3884.3</v>
      </c>
      <c r="Q148" s="51">
        <v>4070.2</v>
      </c>
      <c r="R148" s="52">
        <f>[1]tab_1!$F$11056</f>
        <v>8382.2000000000007</v>
      </c>
      <c r="S148" s="52">
        <v>10015.700000000001</v>
      </c>
      <c r="T148" s="45"/>
      <c r="U148" s="45"/>
      <c r="V148" s="45"/>
      <c r="W148" s="45"/>
      <c r="X148" s="45"/>
      <c r="Y148" s="45"/>
      <c r="Z148" s="45"/>
    </row>
    <row r="149" spans="1:26" s="46" customFormat="1" ht="12.95" customHeight="1" x14ac:dyDescent="0.2">
      <c r="A149" s="142" t="s">
        <v>39</v>
      </c>
      <c r="B149" s="47" t="s">
        <v>40</v>
      </c>
      <c r="C149" s="47" t="s">
        <v>41</v>
      </c>
      <c r="D149" s="48">
        <v>704.3</v>
      </c>
      <c r="E149" s="48">
        <v>409.6</v>
      </c>
      <c r="F149" s="49">
        <v>782.4</v>
      </c>
      <c r="G149" s="49">
        <v>954.7</v>
      </c>
      <c r="H149" s="49">
        <v>1285.5</v>
      </c>
      <c r="I149" s="49">
        <v>1172</v>
      </c>
      <c r="J149" s="49">
        <v>426.2</v>
      </c>
      <c r="K149" s="49">
        <v>557.29999999999995</v>
      </c>
      <c r="L149" s="49">
        <v>918.6</v>
      </c>
      <c r="M149" s="49">
        <v>864</v>
      </c>
      <c r="N149" s="49">
        <v>794</v>
      </c>
      <c r="O149" s="49">
        <v>1392</v>
      </c>
      <c r="P149" s="50">
        <v>1688.4</v>
      </c>
      <c r="Q149" s="51">
        <v>3511.9</v>
      </c>
      <c r="R149" s="52">
        <f>[1]tab_1!$F$11061</f>
        <v>3641.7</v>
      </c>
      <c r="S149" s="52">
        <v>3634.2</v>
      </c>
      <c r="T149" s="45"/>
      <c r="U149" s="45"/>
      <c r="V149" s="45"/>
      <c r="W149" s="45"/>
      <c r="X149" s="45"/>
      <c r="Y149" s="45"/>
      <c r="Z149" s="45"/>
    </row>
    <row r="150" spans="1:26" s="46" customFormat="1" ht="12.95" customHeight="1" x14ac:dyDescent="0.2">
      <c r="A150" s="142" t="s">
        <v>43</v>
      </c>
      <c r="B150" s="47" t="s">
        <v>44</v>
      </c>
      <c r="C150" s="47" t="s">
        <v>45</v>
      </c>
      <c r="D150" s="48">
        <v>792.1</v>
      </c>
      <c r="E150" s="48">
        <v>1034.2</v>
      </c>
      <c r="F150" s="49">
        <v>1268.0999999999999</v>
      </c>
      <c r="G150" s="49">
        <v>1475.5</v>
      </c>
      <c r="H150" s="49">
        <v>1571.3</v>
      </c>
      <c r="I150" s="49">
        <v>1691.1</v>
      </c>
      <c r="J150" s="49">
        <v>2098.1</v>
      </c>
      <c r="K150" s="49">
        <v>2444.1</v>
      </c>
      <c r="L150" s="49">
        <v>2912</v>
      </c>
      <c r="M150" s="49">
        <v>3419</v>
      </c>
      <c r="N150" s="49">
        <v>4050</v>
      </c>
      <c r="O150" s="49">
        <v>4569</v>
      </c>
      <c r="P150" s="50">
        <v>5784.2</v>
      </c>
      <c r="Q150" s="51">
        <v>6933.7</v>
      </c>
      <c r="R150" s="52">
        <f>[1]tab_1!$F$11064</f>
        <v>8883</v>
      </c>
      <c r="S150" s="52">
        <v>9604.7000000000007</v>
      </c>
      <c r="T150" s="45"/>
      <c r="U150" s="45"/>
      <c r="V150" s="45"/>
      <c r="W150" s="45"/>
      <c r="X150" s="45"/>
      <c r="Y150" s="45"/>
      <c r="Z150" s="45"/>
    </row>
    <row r="151" spans="1:26" s="46" customFormat="1" ht="12.95" customHeight="1" x14ac:dyDescent="0.2">
      <c r="A151" s="142" t="s">
        <v>46</v>
      </c>
      <c r="B151" s="47" t="s">
        <v>47</v>
      </c>
      <c r="C151" s="47" t="s">
        <v>48</v>
      </c>
      <c r="D151" s="48">
        <v>1333.7</v>
      </c>
      <c r="E151" s="48">
        <v>1493</v>
      </c>
      <c r="F151" s="49">
        <v>1639.3</v>
      </c>
      <c r="G151" s="49">
        <v>2206.8000000000002</v>
      </c>
      <c r="H151" s="49">
        <v>2128.5</v>
      </c>
      <c r="I151" s="49">
        <v>3032.6</v>
      </c>
      <c r="J151" s="49">
        <v>4183.3</v>
      </c>
      <c r="K151" s="49">
        <v>5604</v>
      </c>
      <c r="L151" s="49">
        <v>6697.3</v>
      </c>
      <c r="M151" s="49">
        <v>6729</v>
      </c>
      <c r="N151" s="49">
        <v>8486</v>
      </c>
      <c r="O151" s="49">
        <v>9006</v>
      </c>
      <c r="P151" s="50">
        <v>9822.6</v>
      </c>
      <c r="Q151" s="51">
        <v>12616.4</v>
      </c>
      <c r="R151" s="52">
        <f>[1]tab_1!$F$11070</f>
        <v>15221.1</v>
      </c>
      <c r="S151" s="52">
        <v>17952.900000000001</v>
      </c>
      <c r="T151" s="45"/>
      <c r="U151" s="45"/>
      <c r="V151" s="45"/>
      <c r="W151" s="45"/>
      <c r="X151" s="45"/>
      <c r="Y151" s="45"/>
      <c r="Z151" s="45"/>
    </row>
    <row r="152" spans="1:26" s="46" customFormat="1" ht="24" customHeight="1" x14ac:dyDescent="0.2">
      <c r="A152" s="142" t="s">
        <v>97</v>
      </c>
      <c r="B152" s="47" t="s">
        <v>49</v>
      </c>
      <c r="C152" s="47" t="s">
        <v>50</v>
      </c>
      <c r="D152" s="48">
        <v>947</v>
      </c>
      <c r="E152" s="48">
        <v>1023</v>
      </c>
      <c r="F152" s="49">
        <v>1142.8</v>
      </c>
      <c r="G152" s="49">
        <v>1373.7</v>
      </c>
      <c r="H152" s="49">
        <v>1467</v>
      </c>
      <c r="I152" s="49">
        <v>1673.6</v>
      </c>
      <c r="J152" s="49">
        <v>2097.6999999999998</v>
      </c>
      <c r="K152" s="49">
        <v>2747.8</v>
      </c>
      <c r="L152" s="49">
        <v>3322.6</v>
      </c>
      <c r="M152" s="49">
        <v>5150</v>
      </c>
      <c r="N152" s="49">
        <v>6505</v>
      </c>
      <c r="O152" s="49">
        <v>8171</v>
      </c>
      <c r="P152" s="50">
        <v>8192.2999999999993</v>
      </c>
      <c r="Q152" s="51">
        <v>9892.2000000000007</v>
      </c>
      <c r="R152" s="52">
        <f>[1]tab_1!$F$11073</f>
        <v>11736.5</v>
      </c>
      <c r="S152" s="52">
        <v>13152.3</v>
      </c>
      <c r="T152" s="45"/>
      <c r="U152" s="45"/>
      <c r="V152" s="45"/>
      <c r="W152" s="45"/>
      <c r="X152" s="45"/>
      <c r="Y152" s="45"/>
      <c r="Z152" s="45"/>
    </row>
    <row r="153" spans="1:26" s="46" customFormat="1" ht="12.95" customHeight="1" x14ac:dyDescent="0.2">
      <c r="A153" s="142" t="s">
        <v>51</v>
      </c>
      <c r="B153" s="47" t="s">
        <v>52</v>
      </c>
      <c r="C153" s="47" t="s">
        <v>53</v>
      </c>
      <c r="D153" s="48">
        <v>900.9</v>
      </c>
      <c r="E153" s="48">
        <v>1022.2</v>
      </c>
      <c r="F153" s="49">
        <v>1323.9</v>
      </c>
      <c r="G153" s="49">
        <v>1854.6</v>
      </c>
      <c r="H153" s="49">
        <v>2070.6</v>
      </c>
      <c r="I153" s="49">
        <v>2166.6</v>
      </c>
      <c r="J153" s="49">
        <v>2667.3</v>
      </c>
      <c r="K153" s="49">
        <v>3047.5</v>
      </c>
      <c r="L153" s="49">
        <v>3189.2</v>
      </c>
      <c r="M153" s="49">
        <v>3823</v>
      </c>
      <c r="N153" s="49">
        <v>5720</v>
      </c>
      <c r="O153" s="49">
        <v>6405</v>
      </c>
      <c r="P153" s="50">
        <v>7803.7</v>
      </c>
      <c r="Q153" s="51">
        <v>8531.6</v>
      </c>
      <c r="R153" s="52">
        <f>[1]tab_1!$F$11079</f>
        <v>9635.7000000000007</v>
      </c>
      <c r="S153" s="52">
        <v>11221.6</v>
      </c>
      <c r="T153" s="45"/>
      <c r="U153" s="45"/>
      <c r="V153" s="45"/>
      <c r="W153" s="45"/>
      <c r="X153" s="45"/>
      <c r="Y153" s="45"/>
      <c r="Z153" s="45"/>
    </row>
    <row r="154" spans="1:26" s="46" customFormat="1" ht="12.95" customHeight="1" x14ac:dyDescent="0.2">
      <c r="A154" s="142" t="s">
        <v>98</v>
      </c>
      <c r="B154" s="54" t="s">
        <v>54</v>
      </c>
      <c r="C154" s="54" t="s">
        <v>55</v>
      </c>
      <c r="D154" s="48">
        <v>547.6</v>
      </c>
      <c r="E154" s="48">
        <v>575.9</v>
      </c>
      <c r="F154" s="49">
        <v>652.6</v>
      </c>
      <c r="G154" s="49">
        <v>779.3</v>
      </c>
      <c r="H154" s="49">
        <v>833.6</v>
      </c>
      <c r="I154" s="49">
        <v>998.1</v>
      </c>
      <c r="J154" s="49">
        <v>1204</v>
      </c>
      <c r="K154" s="49">
        <v>1462.9</v>
      </c>
      <c r="L154" s="49">
        <v>1723.1</v>
      </c>
      <c r="M154" s="49">
        <v>2419</v>
      </c>
      <c r="N154" s="49">
        <v>3078</v>
      </c>
      <c r="O154" s="49">
        <v>3104</v>
      </c>
      <c r="P154" s="50">
        <v>3436.4</v>
      </c>
      <c r="Q154" s="51">
        <v>5810.5</v>
      </c>
      <c r="R154" s="52">
        <f>[1]tab_1!$F$11096</f>
        <v>7268</v>
      </c>
      <c r="S154" s="52">
        <v>7140.4</v>
      </c>
      <c r="T154" s="45"/>
      <c r="U154" s="45"/>
      <c r="V154" s="45"/>
      <c r="W154" s="45"/>
      <c r="X154" s="45"/>
      <c r="Y154" s="45"/>
      <c r="Z154" s="45"/>
    </row>
    <row r="155" spans="1:26" s="46" customFormat="1" ht="24" customHeight="1" x14ac:dyDescent="0.2">
      <c r="A155" s="142" t="s">
        <v>99</v>
      </c>
      <c r="B155" s="47" t="s">
        <v>56</v>
      </c>
      <c r="C155" s="47" t="s">
        <v>57</v>
      </c>
      <c r="D155" s="48">
        <v>437.5</v>
      </c>
      <c r="E155" s="48">
        <v>478.3</v>
      </c>
      <c r="F155" s="49">
        <v>555.70000000000005</v>
      </c>
      <c r="G155" s="49">
        <v>675.4</v>
      </c>
      <c r="H155" s="49">
        <v>990.7</v>
      </c>
      <c r="I155" s="49">
        <v>1103.2</v>
      </c>
      <c r="J155" s="49">
        <v>1309.2</v>
      </c>
      <c r="K155" s="49">
        <v>1509.7</v>
      </c>
      <c r="L155" s="49">
        <v>1825</v>
      </c>
      <c r="M155" s="49">
        <v>2593</v>
      </c>
      <c r="N155" s="49">
        <v>3374</v>
      </c>
      <c r="O155" s="49">
        <v>3624</v>
      </c>
      <c r="P155" s="50">
        <v>4288.8</v>
      </c>
      <c r="Q155" s="51">
        <v>7142.4</v>
      </c>
      <c r="R155" s="52">
        <f>[1]tab_1!$F$11107</f>
        <v>9349.5</v>
      </c>
      <c r="S155" s="145">
        <v>9150.2000000000007</v>
      </c>
      <c r="T155" s="45"/>
      <c r="U155" s="45"/>
      <c r="V155" s="45"/>
      <c r="W155" s="45"/>
      <c r="X155" s="45"/>
      <c r="Y155" s="45"/>
      <c r="Z155" s="45"/>
    </row>
    <row r="156" spans="1:26" s="46" customFormat="1" ht="24" customHeight="1" thickBot="1" x14ac:dyDescent="0.25">
      <c r="A156" s="143" t="s">
        <v>100</v>
      </c>
      <c r="B156" s="55" t="s">
        <v>58</v>
      </c>
      <c r="C156" s="55" t="s">
        <v>59</v>
      </c>
      <c r="D156" s="57">
        <v>551.9</v>
      </c>
      <c r="E156" s="57">
        <v>590.5</v>
      </c>
      <c r="F156" s="58">
        <v>710.9</v>
      </c>
      <c r="G156" s="58">
        <v>797</v>
      </c>
      <c r="H156" s="58">
        <v>926.5</v>
      </c>
      <c r="I156" s="58">
        <v>1134.4000000000001</v>
      </c>
      <c r="J156" s="58">
        <v>1289.4000000000001</v>
      </c>
      <c r="K156" s="58">
        <v>1326.7</v>
      </c>
      <c r="L156" s="58">
        <v>1572.1</v>
      </c>
      <c r="M156" s="58">
        <v>1608</v>
      </c>
      <c r="N156" s="58">
        <v>2100</v>
      </c>
      <c r="O156" s="58">
        <v>2223</v>
      </c>
      <c r="P156" s="59">
        <v>3162.8</v>
      </c>
      <c r="Q156" s="60">
        <v>3787</v>
      </c>
      <c r="R156" s="61">
        <f>[1]tab_1!$F$11112</f>
        <v>4911</v>
      </c>
      <c r="S156" s="61">
        <v>4861.8</v>
      </c>
      <c r="T156" s="45"/>
      <c r="U156" s="45"/>
      <c r="V156" s="45"/>
      <c r="W156" s="45"/>
      <c r="X156" s="45"/>
      <c r="Y156" s="45"/>
      <c r="Z156" s="45"/>
    </row>
    <row r="157" spans="1:26" s="46" customFormat="1" x14ac:dyDescent="0.2">
      <c r="A157" s="70"/>
      <c r="B157" s="70"/>
      <c r="C157" s="70"/>
      <c r="P157" s="69"/>
    </row>
    <row r="158" spans="1:26" s="46" customFormat="1" ht="13.5" thickBot="1" x14ac:dyDescent="0.25">
      <c r="A158" s="71"/>
      <c r="B158" s="70"/>
      <c r="C158" s="71"/>
      <c r="D158" s="68"/>
      <c r="E158" s="68"/>
      <c r="F158" s="68"/>
      <c r="G158" s="68"/>
      <c r="H158" s="68"/>
      <c r="I158" s="68"/>
      <c r="J158" s="68"/>
      <c r="K158" s="68"/>
      <c r="P158" s="72"/>
      <c r="R158" s="74"/>
      <c r="S158" s="74"/>
    </row>
    <row r="159" spans="1:26" s="29" customFormat="1" ht="18" customHeight="1" thickBot="1" x14ac:dyDescent="0.25">
      <c r="A159" s="138" t="s">
        <v>101</v>
      </c>
      <c r="B159" s="75" t="s">
        <v>15</v>
      </c>
      <c r="C159" s="27" t="s">
        <v>16</v>
      </c>
      <c r="D159" s="92">
        <v>1998</v>
      </c>
      <c r="E159" s="92">
        <v>1999</v>
      </c>
      <c r="F159" s="92">
        <v>2000</v>
      </c>
      <c r="G159" s="92">
        <v>2001</v>
      </c>
      <c r="H159" s="92">
        <v>2002</v>
      </c>
      <c r="I159" s="92">
        <v>2003</v>
      </c>
      <c r="J159" s="92">
        <v>2004</v>
      </c>
      <c r="K159" s="92">
        <v>2005</v>
      </c>
      <c r="L159" s="92">
        <v>2006</v>
      </c>
      <c r="M159" s="92">
        <v>2007</v>
      </c>
      <c r="N159" s="92">
        <v>2008</v>
      </c>
      <c r="O159" s="92">
        <v>2009</v>
      </c>
      <c r="P159" s="92">
        <v>2010</v>
      </c>
      <c r="Q159" s="92">
        <v>2011</v>
      </c>
      <c r="R159" s="92">
        <v>2012</v>
      </c>
      <c r="S159" s="93">
        <v>2013</v>
      </c>
      <c r="T159" s="87"/>
      <c r="U159" s="87"/>
      <c r="V159" s="87"/>
      <c r="W159" s="87"/>
      <c r="X159" s="87"/>
      <c r="Y159" s="87"/>
      <c r="Z159" s="87"/>
    </row>
    <row r="160" spans="1:26" s="29" customFormat="1" ht="12.95" customHeight="1" x14ac:dyDescent="0.2">
      <c r="A160" s="30"/>
      <c r="B160" s="30"/>
      <c r="C160" s="30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R160" s="46"/>
      <c r="T160" s="31"/>
      <c r="U160" s="31"/>
      <c r="V160" s="31"/>
      <c r="W160" s="31"/>
      <c r="X160" s="31"/>
      <c r="Y160" s="31"/>
      <c r="Z160" s="31"/>
    </row>
    <row r="161" spans="1:26" s="31" customFormat="1" ht="12.95" customHeight="1" x14ac:dyDescent="0.2">
      <c r="A161" s="34" t="s">
        <v>79</v>
      </c>
      <c r="B161" s="34" t="s">
        <v>80</v>
      </c>
      <c r="C161" s="35" t="s">
        <v>81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P161" s="33"/>
      <c r="R161" s="29"/>
    </row>
    <row r="162" spans="1:26" s="46" customFormat="1" ht="12.95" customHeight="1" x14ac:dyDescent="0.2">
      <c r="A162" s="139" t="s">
        <v>20</v>
      </c>
      <c r="B162" s="37" t="s">
        <v>21</v>
      </c>
      <c r="C162" s="37" t="s">
        <v>22</v>
      </c>
      <c r="D162" s="39">
        <v>1162.7</v>
      </c>
      <c r="E162" s="39">
        <v>1423.4</v>
      </c>
      <c r="F162" s="40">
        <v>1772.6</v>
      </c>
      <c r="G162" s="40">
        <v>2048.6999999999998</v>
      </c>
      <c r="H162" s="40">
        <v>2326.5</v>
      </c>
      <c r="I162" s="40">
        <v>2627.9</v>
      </c>
      <c r="J162" s="40">
        <v>2989.4</v>
      </c>
      <c r="K162" s="40">
        <v>3479.5</v>
      </c>
      <c r="L162" s="40">
        <v>4375.6000000000004</v>
      </c>
      <c r="M162" s="94">
        <v>5173</v>
      </c>
      <c r="N162" s="79">
        <v>6958</v>
      </c>
      <c r="O162" s="79">
        <v>8041</v>
      </c>
      <c r="P162" s="42">
        <v>9350.7000000000007</v>
      </c>
      <c r="Q162" s="43">
        <v>11335.5</v>
      </c>
      <c r="R162" s="44">
        <f>[1]tab_1!$F$14743</f>
        <v>12796</v>
      </c>
      <c r="S162" s="44">
        <v>13875.2</v>
      </c>
      <c r="T162" s="45"/>
      <c r="U162" s="45"/>
      <c r="V162" s="45"/>
      <c r="W162" s="45"/>
      <c r="X162" s="45"/>
      <c r="Y162" s="45"/>
      <c r="Z162" s="45"/>
    </row>
    <row r="163" spans="1:26" s="46" customFormat="1" ht="24" customHeight="1" x14ac:dyDescent="0.2">
      <c r="A163" s="142" t="s">
        <v>91</v>
      </c>
      <c r="B163" s="47" t="s">
        <v>23</v>
      </c>
      <c r="C163" s="47" t="s">
        <v>63</v>
      </c>
      <c r="D163" s="48">
        <v>1225</v>
      </c>
      <c r="E163" s="48">
        <v>972</v>
      </c>
      <c r="F163" s="49">
        <v>1302.0999999999999</v>
      </c>
      <c r="G163" s="49">
        <v>1227.0999999999999</v>
      </c>
      <c r="H163" s="49">
        <v>1385.5</v>
      </c>
      <c r="I163" s="49">
        <v>1762.2</v>
      </c>
      <c r="J163" s="49">
        <v>1812.6</v>
      </c>
      <c r="K163" s="49">
        <v>1798.6</v>
      </c>
      <c r="L163" s="49">
        <v>2017.3</v>
      </c>
      <c r="M163" s="49">
        <v>3125</v>
      </c>
      <c r="N163" s="49">
        <v>3637</v>
      </c>
      <c r="O163" s="49">
        <v>7287</v>
      </c>
      <c r="P163" s="50">
        <v>8957.2999999999993</v>
      </c>
      <c r="Q163" s="51">
        <v>10010.9</v>
      </c>
      <c r="R163" s="52">
        <f>[1]tab_1!$F$14744</f>
        <v>11640.4</v>
      </c>
      <c r="S163" s="52">
        <v>14374.3</v>
      </c>
      <c r="T163" s="45"/>
      <c r="U163" s="45"/>
      <c r="V163" s="45"/>
      <c r="W163" s="45"/>
      <c r="X163" s="45"/>
      <c r="Y163" s="45"/>
      <c r="Z163" s="45"/>
    </row>
    <row r="164" spans="1:26" s="46" customFormat="1" ht="12.95" customHeight="1" x14ac:dyDescent="0.2">
      <c r="A164" s="142" t="s">
        <v>92</v>
      </c>
      <c r="B164" s="47" t="s">
        <v>25</v>
      </c>
      <c r="C164" s="47" t="s">
        <v>26</v>
      </c>
      <c r="D164" s="48">
        <v>1376.4</v>
      </c>
      <c r="E164" s="48">
        <v>1271.9000000000001</v>
      </c>
      <c r="F164" s="49">
        <v>1506.4</v>
      </c>
      <c r="G164" s="49">
        <v>1648.5</v>
      </c>
      <c r="H164" s="49">
        <v>1627.3</v>
      </c>
      <c r="I164" s="49">
        <v>419</v>
      </c>
      <c r="J164" s="49">
        <v>1000</v>
      </c>
      <c r="K164" s="49">
        <v>888.9</v>
      </c>
      <c r="L164" s="49">
        <v>980</v>
      </c>
      <c r="M164" s="49">
        <v>827</v>
      </c>
      <c r="N164" s="49">
        <v>6654</v>
      </c>
      <c r="O164" s="49">
        <v>5719</v>
      </c>
      <c r="P164" s="50">
        <v>2948.5</v>
      </c>
      <c r="Q164" s="51">
        <v>3415.2</v>
      </c>
      <c r="R164" s="52">
        <f>[1]tab_1!$F$14752</f>
        <v>6353.2</v>
      </c>
      <c r="S164" s="49">
        <v>4980.8999999999996</v>
      </c>
      <c r="T164" s="45"/>
      <c r="U164" s="45"/>
      <c r="V164" s="45"/>
      <c r="W164" s="45"/>
      <c r="X164" s="45"/>
      <c r="Y164" s="45"/>
      <c r="Z164" s="45"/>
    </row>
    <row r="165" spans="1:26" s="46" customFormat="1" ht="12.95" customHeight="1" x14ac:dyDescent="0.2">
      <c r="A165" s="142" t="s">
        <v>93</v>
      </c>
      <c r="B165" s="47" t="s">
        <v>28</v>
      </c>
      <c r="C165" s="47" t="s">
        <v>29</v>
      </c>
      <c r="D165" s="49">
        <v>7428.3</v>
      </c>
      <c r="E165" s="48">
        <v>639.5</v>
      </c>
      <c r="F165" s="49">
        <v>1442.7</v>
      </c>
      <c r="G165" s="49">
        <v>4169.8999999999996</v>
      </c>
      <c r="H165" s="49">
        <v>1966.5</v>
      </c>
      <c r="I165" s="49">
        <v>6547.8</v>
      </c>
      <c r="J165" s="49">
        <v>1574.8</v>
      </c>
      <c r="K165" s="49">
        <v>1097.3</v>
      </c>
      <c r="L165" s="49">
        <v>3634.6</v>
      </c>
      <c r="M165" s="49">
        <v>9202</v>
      </c>
      <c r="N165" s="49">
        <v>2040</v>
      </c>
      <c r="O165" s="49">
        <v>2620</v>
      </c>
      <c r="P165" s="50">
        <v>3377.4</v>
      </c>
      <c r="Q165" s="51">
        <v>3393.1</v>
      </c>
      <c r="R165" s="52">
        <f>[1]tab_1!$F$14754</f>
        <v>13506.6</v>
      </c>
      <c r="S165" s="52">
        <v>9409.2999999999993</v>
      </c>
      <c r="T165" s="45"/>
      <c r="U165" s="45"/>
      <c r="V165" s="45"/>
      <c r="W165" s="45"/>
      <c r="X165" s="45"/>
      <c r="Y165" s="45"/>
      <c r="Z165" s="45"/>
    </row>
    <row r="166" spans="1:26" s="46" customFormat="1" ht="12.95" customHeight="1" x14ac:dyDescent="0.2">
      <c r="A166" s="142" t="s">
        <v>94</v>
      </c>
      <c r="B166" s="47" t="s">
        <v>30</v>
      </c>
      <c r="C166" s="47" t="s">
        <v>31</v>
      </c>
      <c r="D166" s="48">
        <v>1192.4000000000001</v>
      </c>
      <c r="E166" s="48">
        <v>1457.7</v>
      </c>
      <c r="F166" s="49">
        <v>1857.5</v>
      </c>
      <c r="G166" s="49">
        <v>2105.3000000000002</v>
      </c>
      <c r="H166" s="49">
        <v>2319</v>
      </c>
      <c r="I166" s="49">
        <v>2553.1</v>
      </c>
      <c r="J166" s="49">
        <v>2758.2</v>
      </c>
      <c r="K166" s="49">
        <v>3013.7</v>
      </c>
      <c r="L166" s="49">
        <v>6083</v>
      </c>
      <c r="M166" s="49">
        <v>4285</v>
      </c>
      <c r="N166" s="49">
        <v>5541</v>
      </c>
      <c r="O166" s="49">
        <v>6438</v>
      </c>
      <c r="P166" s="50">
        <v>7534.2</v>
      </c>
      <c r="Q166" s="51">
        <v>8968.7999999999993</v>
      </c>
      <c r="R166" s="52">
        <f>[1]tab_1!$F$14760</f>
        <v>10184.299999999999</v>
      </c>
      <c r="S166" s="52">
        <v>10969.8</v>
      </c>
      <c r="T166" s="45"/>
      <c r="U166" s="45"/>
      <c r="V166" s="45"/>
      <c r="W166" s="45"/>
      <c r="X166" s="45"/>
      <c r="Y166" s="45"/>
      <c r="Z166" s="45"/>
    </row>
    <row r="167" spans="1:26" s="46" customFormat="1" ht="24" customHeight="1" x14ac:dyDescent="0.2">
      <c r="A167" s="142" t="s">
        <v>95</v>
      </c>
      <c r="B167" s="47" t="s">
        <v>32</v>
      </c>
      <c r="C167" s="47" t="s">
        <v>33</v>
      </c>
      <c r="D167" s="48">
        <v>1701.3</v>
      </c>
      <c r="E167" s="48">
        <v>2200.8000000000002</v>
      </c>
      <c r="F167" s="49">
        <v>2514.9</v>
      </c>
      <c r="G167" s="49">
        <v>3139.6</v>
      </c>
      <c r="H167" s="49">
        <v>4090.4</v>
      </c>
      <c r="I167" s="49">
        <v>4532</v>
      </c>
      <c r="J167" s="49">
        <v>5017.1000000000004</v>
      </c>
      <c r="K167" s="49">
        <v>5310.4</v>
      </c>
      <c r="L167" s="49">
        <v>6559.3</v>
      </c>
      <c r="M167" s="49">
        <v>7560</v>
      </c>
      <c r="N167" s="49">
        <v>9539</v>
      </c>
      <c r="O167" s="49">
        <v>10824</v>
      </c>
      <c r="P167" s="50">
        <v>12444.6</v>
      </c>
      <c r="Q167" s="51">
        <v>15390.4</v>
      </c>
      <c r="R167" s="52">
        <f>[1]tab_1!$F$14784</f>
        <v>19004.7</v>
      </c>
      <c r="S167" s="52">
        <v>20161</v>
      </c>
      <c r="T167" s="45"/>
      <c r="U167" s="45"/>
      <c r="V167" s="45"/>
      <c r="W167" s="45"/>
      <c r="X167" s="45"/>
      <c r="Y167" s="45"/>
      <c r="Z167" s="45"/>
    </row>
    <row r="168" spans="1:26" s="46" customFormat="1" ht="12.95" customHeight="1" x14ac:dyDescent="0.2">
      <c r="A168" s="142" t="s">
        <v>34</v>
      </c>
      <c r="B168" s="47" t="s">
        <v>35</v>
      </c>
      <c r="C168" s="47" t="s">
        <v>36</v>
      </c>
      <c r="D168" s="48">
        <v>1307.8</v>
      </c>
      <c r="E168" s="48">
        <v>1817.2</v>
      </c>
      <c r="F168" s="49">
        <v>2498.3000000000002</v>
      </c>
      <c r="G168" s="49">
        <v>2296.6999999999998</v>
      </c>
      <c r="H168" s="49">
        <v>2543.1999999999998</v>
      </c>
      <c r="I168" s="49">
        <v>2863.6</v>
      </c>
      <c r="J168" s="49">
        <v>2615.9</v>
      </c>
      <c r="K168" s="49">
        <v>2689</v>
      </c>
      <c r="L168" s="49">
        <v>3189.3</v>
      </c>
      <c r="M168" s="49">
        <v>4051</v>
      </c>
      <c r="N168" s="49">
        <v>5011</v>
      </c>
      <c r="O168" s="49">
        <v>6177</v>
      </c>
      <c r="P168" s="50">
        <v>7906.5</v>
      </c>
      <c r="Q168" s="51">
        <v>9327.1</v>
      </c>
      <c r="R168" s="52">
        <f>[1]tab_1!$F$14789</f>
        <v>9708</v>
      </c>
      <c r="S168" s="52">
        <v>10727.6</v>
      </c>
      <c r="T168" s="45"/>
      <c r="U168" s="45"/>
      <c r="V168" s="45"/>
      <c r="W168" s="45"/>
      <c r="X168" s="45"/>
      <c r="Y168" s="45"/>
      <c r="Z168" s="45"/>
    </row>
    <row r="169" spans="1:26" s="46" customFormat="1" ht="36" customHeight="1" x14ac:dyDescent="0.2">
      <c r="A169" s="142" t="s">
        <v>96</v>
      </c>
      <c r="B169" s="47" t="s">
        <v>37</v>
      </c>
      <c r="C169" s="47" t="s">
        <v>38</v>
      </c>
      <c r="D169" s="48">
        <v>989.5</v>
      </c>
      <c r="E169" s="48">
        <v>992.8</v>
      </c>
      <c r="F169" s="49">
        <v>1231.9000000000001</v>
      </c>
      <c r="G169" s="49">
        <v>1335.1</v>
      </c>
      <c r="H169" s="49">
        <v>1405.4</v>
      </c>
      <c r="I169" s="49">
        <v>1574.5</v>
      </c>
      <c r="J169" s="49">
        <v>1696.5</v>
      </c>
      <c r="K169" s="49">
        <v>1910.7</v>
      </c>
      <c r="L169" s="49">
        <v>2170.6999999999998</v>
      </c>
      <c r="M169" s="49">
        <v>3207</v>
      </c>
      <c r="N169" s="49">
        <v>4773</v>
      </c>
      <c r="O169" s="49">
        <v>7125</v>
      </c>
      <c r="P169" s="50">
        <v>7785.6</v>
      </c>
      <c r="Q169" s="51">
        <v>9361.7999999999993</v>
      </c>
      <c r="R169" s="52">
        <f>[1]tab_1!$F$14790</f>
        <v>10608.5</v>
      </c>
      <c r="S169" s="52">
        <v>11290.3</v>
      </c>
      <c r="T169" s="45"/>
      <c r="U169" s="45"/>
      <c r="V169" s="45"/>
      <c r="W169" s="45"/>
      <c r="X169" s="45"/>
      <c r="Y169" s="45"/>
      <c r="Z169" s="45"/>
    </row>
    <row r="170" spans="1:26" s="46" customFormat="1" ht="12.95" customHeight="1" x14ac:dyDescent="0.2">
      <c r="A170" s="142" t="s">
        <v>39</v>
      </c>
      <c r="B170" s="47" t="s">
        <v>40</v>
      </c>
      <c r="C170" s="47" t="s">
        <v>41</v>
      </c>
      <c r="D170" s="48">
        <v>799.5</v>
      </c>
      <c r="E170" s="48">
        <v>1945.2</v>
      </c>
      <c r="F170" s="49">
        <v>2414.8000000000002</v>
      </c>
      <c r="G170" s="49">
        <v>2241.5</v>
      </c>
      <c r="H170" s="49">
        <v>3577.8</v>
      </c>
      <c r="I170" s="49">
        <v>3959.3</v>
      </c>
      <c r="J170" s="49">
        <v>3612.5</v>
      </c>
      <c r="K170" s="49">
        <v>4758.3999999999996</v>
      </c>
      <c r="L170" s="49">
        <v>4430.2</v>
      </c>
      <c r="M170" s="49">
        <v>5166</v>
      </c>
      <c r="N170" s="49">
        <v>5739</v>
      </c>
      <c r="O170" s="49">
        <v>7127</v>
      </c>
      <c r="P170" s="50">
        <v>8147.3</v>
      </c>
      <c r="Q170" s="51">
        <v>9573</v>
      </c>
      <c r="R170" s="52">
        <f>[1]tab_1!$F$14795</f>
        <v>10673.2</v>
      </c>
      <c r="S170" s="52">
        <v>10428.5</v>
      </c>
      <c r="T170" s="45"/>
      <c r="U170" s="45"/>
      <c r="V170" s="45"/>
      <c r="W170" s="45"/>
      <c r="X170" s="45"/>
      <c r="Y170" s="45"/>
      <c r="Z170" s="45"/>
    </row>
    <row r="171" spans="1:26" s="46" customFormat="1" ht="12.95" customHeight="1" x14ac:dyDescent="0.2">
      <c r="A171" s="142" t="s">
        <v>43</v>
      </c>
      <c r="B171" s="47" t="s">
        <v>44</v>
      </c>
      <c r="C171" s="47" t="s">
        <v>45</v>
      </c>
      <c r="D171" s="48">
        <v>1550.4</v>
      </c>
      <c r="E171" s="48">
        <v>1823.5</v>
      </c>
      <c r="F171" s="49">
        <v>2306.5</v>
      </c>
      <c r="G171" s="49">
        <v>2815.5</v>
      </c>
      <c r="H171" s="49">
        <v>3341</v>
      </c>
      <c r="I171" s="49">
        <v>4001.2</v>
      </c>
      <c r="J171" s="49">
        <v>4696.3999999999996</v>
      </c>
      <c r="K171" s="49">
        <v>5357.1</v>
      </c>
      <c r="L171" s="49">
        <v>6848.5</v>
      </c>
      <c r="M171" s="49">
        <v>8753</v>
      </c>
      <c r="N171" s="49">
        <v>14778</v>
      </c>
      <c r="O171" s="49">
        <v>12412</v>
      </c>
      <c r="P171" s="50">
        <v>15268.7</v>
      </c>
      <c r="Q171" s="51">
        <v>17735.7</v>
      </c>
      <c r="R171" s="52">
        <f>[1]tab_1!$F$14798</f>
        <v>19408.3</v>
      </c>
      <c r="S171" s="52">
        <v>21481.4</v>
      </c>
      <c r="T171" s="45"/>
      <c r="U171" s="45"/>
      <c r="V171" s="45"/>
      <c r="W171" s="45"/>
      <c r="X171" s="45"/>
      <c r="Y171" s="45"/>
      <c r="Z171" s="45"/>
    </row>
    <row r="172" spans="1:26" s="46" customFormat="1" ht="12.95" customHeight="1" x14ac:dyDescent="0.2">
      <c r="A172" s="142" t="s">
        <v>46</v>
      </c>
      <c r="B172" s="47" t="s">
        <v>47</v>
      </c>
      <c r="C172" s="47" t="s">
        <v>48</v>
      </c>
      <c r="D172" s="48">
        <v>3756</v>
      </c>
      <c r="E172" s="48">
        <v>4309.8</v>
      </c>
      <c r="F172" s="49">
        <v>5815.2</v>
      </c>
      <c r="G172" s="49">
        <v>6306</v>
      </c>
      <c r="H172" s="49">
        <v>7053.3</v>
      </c>
      <c r="I172" s="49">
        <v>7259.4</v>
      </c>
      <c r="J172" s="49">
        <v>8990.6</v>
      </c>
      <c r="K172" s="49">
        <v>11313.7</v>
      </c>
      <c r="L172" s="49">
        <v>12506.2</v>
      </c>
      <c r="M172" s="49">
        <v>13203</v>
      </c>
      <c r="N172" s="49">
        <v>17993</v>
      </c>
      <c r="O172" s="49">
        <v>19964</v>
      </c>
      <c r="P172" s="50">
        <v>22356.5</v>
      </c>
      <c r="Q172" s="51">
        <v>24293.200000000001</v>
      </c>
      <c r="R172" s="52">
        <f>[1]tab_1!$F$14805</f>
        <v>27592.3</v>
      </c>
      <c r="S172" s="52">
        <v>29339.8</v>
      </c>
      <c r="T172" s="45"/>
      <c r="U172" s="45"/>
      <c r="V172" s="45"/>
      <c r="W172" s="45"/>
      <c r="X172" s="45"/>
      <c r="Y172" s="45"/>
      <c r="Z172" s="45"/>
    </row>
    <row r="173" spans="1:26" s="46" customFormat="1" ht="24" customHeight="1" x14ac:dyDescent="0.2">
      <c r="A173" s="142" t="s">
        <v>97</v>
      </c>
      <c r="B173" s="47" t="s">
        <v>49</v>
      </c>
      <c r="C173" s="47" t="s">
        <v>50</v>
      </c>
      <c r="D173" s="48">
        <v>967.6</v>
      </c>
      <c r="E173" s="48">
        <v>1359.2</v>
      </c>
      <c r="F173" s="49">
        <v>1732.6</v>
      </c>
      <c r="G173" s="49">
        <v>2097.1</v>
      </c>
      <c r="H173" s="49">
        <v>2288.8000000000002</v>
      </c>
      <c r="I173" s="49">
        <v>2668.9</v>
      </c>
      <c r="J173" s="49">
        <v>2968.4</v>
      </c>
      <c r="K173" s="49">
        <v>3453.2</v>
      </c>
      <c r="L173" s="49">
        <v>3925.4</v>
      </c>
      <c r="M173" s="49">
        <v>4954</v>
      </c>
      <c r="N173" s="49">
        <v>6808</v>
      </c>
      <c r="O173" s="49">
        <v>7941</v>
      </c>
      <c r="P173" s="50">
        <v>8610.7000000000007</v>
      </c>
      <c r="Q173" s="51">
        <v>9946.2999999999993</v>
      </c>
      <c r="R173" s="52">
        <f>[1]tab_1!$F$14809</f>
        <v>12250.4</v>
      </c>
      <c r="S173" s="52">
        <v>12859.6</v>
      </c>
      <c r="T173" s="45"/>
      <c r="U173" s="45"/>
      <c r="V173" s="45"/>
      <c r="W173" s="45"/>
      <c r="X173" s="45"/>
      <c r="Y173" s="45"/>
      <c r="Z173" s="45"/>
    </row>
    <row r="174" spans="1:26" s="46" customFormat="1" ht="12.95" customHeight="1" x14ac:dyDescent="0.2">
      <c r="A174" s="142" t="s">
        <v>51</v>
      </c>
      <c r="B174" s="47" t="s">
        <v>52</v>
      </c>
      <c r="C174" s="47" t="s">
        <v>53</v>
      </c>
      <c r="D174" s="48">
        <v>1592.2</v>
      </c>
      <c r="E174" s="48">
        <v>1845.2</v>
      </c>
      <c r="F174" s="49">
        <v>2240.1999999999998</v>
      </c>
      <c r="G174" s="49">
        <v>3004.3</v>
      </c>
      <c r="H174" s="49">
        <v>3163</v>
      </c>
      <c r="I174" s="49">
        <v>3731.7</v>
      </c>
      <c r="J174" s="49">
        <v>4175.6000000000004</v>
      </c>
      <c r="K174" s="49">
        <v>4732.5</v>
      </c>
      <c r="L174" s="49">
        <v>5285.7</v>
      </c>
      <c r="M174" s="49">
        <v>6135</v>
      </c>
      <c r="N174" s="49">
        <v>8558</v>
      </c>
      <c r="O174" s="49">
        <v>10071</v>
      </c>
      <c r="P174" s="50">
        <v>11490.7</v>
      </c>
      <c r="Q174" s="51">
        <v>13201.5</v>
      </c>
      <c r="R174" s="52">
        <f>[1]tab_1!$F$14815</f>
        <v>14188.1</v>
      </c>
      <c r="S174" s="52">
        <v>15619.4</v>
      </c>
      <c r="T174" s="45"/>
      <c r="U174" s="45"/>
      <c r="V174" s="45"/>
      <c r="W174" s="45"/>
      <c r="X174" s="45"/>
      <c r="Y174" s="45"/>
      <c r="Z174" s="45"/>
    </row>
    <row r="175" spans="1:26" s="46" customFormat="1" ht="12.95" customHeight="1" x14ac:dyDescent="0.2">
      <c r="A175" s="142" t="s">
        <v>98</v>
      </c>
      <c r="B175" s="54" t="s">
        <v>54</v>
      </c>
      <c r="C175" s="54" t="s">
        <v>55</v>
      </c>
      <c r="D175" s="48">
        <v>791.9</v>
      </c>
      <c r="E175" s="48">
        <v>1014.9</v>
      </c>
      <c r="F175" s="49">
        <v>1228.8</v>
      </c>
      <c r="G175" s="49">
        <v>1474.1</v>
      </c>
      <c r="H175" s="49">
        <v>1687.6</v>
      </c>
      <c r="I175" s="49">
        <v>1892.1</v>
      </c>
      <c r="J175" s="49">
        <v>2224.3000000000002</v>
      </c>
      <c r="K175" s="49">
        <v>2882.6</v>
      </c>
      <c r="L175" s="49">
        <v>3249.1</v>
      </c>
      <c r="M175" s="49">
        <v>4260</v>
      </c>
      <c r="N175" s="49">
        <v>5325</v>
      </c>
      <c r="O175" s="49">
        <v>5960</v>
      </c>
      <c r="P175" s="50">
        <v>6427.6</v>
      </c>
      <c r="Q175" s="51">
        <v>8714.7000000000007</v>
      </c>
      <c r="R175" s="52">
        <f>[1]tab_1!$F$14833</f>
        <v>9785.1</v>
      </c>
      <c r="S175" s="52">
        <v>10163.700000000001</v>
      </c>
      <c r="T175" s="45"/>
      <c r="U175" s="45"/>
      <c r="V175" s="45"/>
      <c r="W175" s="45"/>
      <c r="X175" s="45"/>
      <c r="Y175" s="45"/>
      <c r="Z175" s="45"/>
    </row>
    <row r="176" spans="1:26" s="46" customFormat="1" ht="24" customHeight="1" x14ac:dyDescent="0.2">
      <c r="A176" s="142" t="s">
        <v>99</v>
      </c>
      <c r="B176" s="47" t="s">
        <v>56</v>
      </c>
      <c r="C176" s="47" t="s">
        <v>57</v>
      </c>
      <c r="D176" s="48">
        <v>581.1</v>
      </c>
      <c r="E176" s="48">
        <v>657.1</v>
      </c>
      <c r="F176" s="49">
        <v>715.8</v>
      </c>
      <c r="G176" s="49">
        <v>856.8</v>
      </c>
      <c r="H176" s="49">
        <v>1006.4</v>
      </c>
      <c r="I176" s="49">
        <v>1163.2</v>
      </c>
      <c r="J176" s="49">
        <v>1335</v>
      </c>
      <c r="K176" s="49">
        <v>1703.1</v>
      </c>
      <c r="L176" s="49">
        <v>2102.8000000000002</v>
      </c>
      <c r="M176" s="49">
        <v>3044</v>
      </c>
      <c r="N176" s="49">
        <v>4296</v>
      </c>
      <c r="O176" s="49">
        <v>4860</v>
      </c>
      <c r="P176" s="50">
        <v>5125.7</v>
      </c>
      <c r="Q176" s="51">
        <v>8398.6</v>
      </c>
      <c r="R176" s="52">
        <f>[1]tab_1!$F$14844</f>
        <v>10686.3</v>
      </c>
      <c r="S176" s="145">
        <v>10637.2</v>
      </c>
      <c r="T176" s="45"/>
      <c r="U176" s="45"/>
      <c r="V176" s="45"/>
      <c r="W176" s="45"/>
      <c r="X176" s="45"/>
      <c r="Y176" s="45"/>
      <c r="Z176" s="45"/>
    </row>
    <row r="177" spans="1:26" s="46" customFormat="1" ht="24" customHeight="1" thickBot="1" x14ac:dyDescent="0.25">
      <c r="A177" s="143" t="s">
        <v>100</v>
      </c>
      <c r="B177" s="55" t="s">
        <v>58</v>
      </c>
      <c r="C177" s="55" t="s">
        <v>59</v>
      </c>
      <c r="D177" s="57">
        <v>794</v>
      </c>
      <c r="E177" s="57">
        <v>1034.5999999999999</v>
      </c>
      <c r="F177" s="58">
        <v>1343.4</v>
      </c>
      <c r="G177" s="58">
        <v>1350.4</v>
      </c>
      <c r="H177" s="58">
        <v>1555.4</v>
      </c>
      <c r="I177" s="58">
        <v>1646.9</v>
      </c>
      <c r="J177" s="58">
        <v>2130.6</v>
      </c>
      <c r="K177" s="58">
        <v>2427</v>
      </c>
      <c r="L177" s="58">
        <v>2693.4</v>
      </c>
      <c r="M177" s="58">
        <v>3743</v>
      </c>
      <c r="N177" s="58">
        <v>4448</v>
      </c>
      <c r="O177" s="58">
        <v>4549</v>
      </c>
      <c r="P177" s="59">
        <v>7445.3</v>
      </c>
      <c r="Q177" s="60">
        <v>9110.4</v>
      </c>
      <c r="R177" s="61">
        <f>[1]tab_1!$F$14849</f>
        <v>10147</v>
      </c>
      <c r="S177" s="61">
        <v>11610.9</v>
      </c>
      <c r="T177" s="45"/>
      <c r="U177" s="45"/>
      <c r="V177" s="45"/>
      <c r="W177" s="45"/>
      <c r="X177" s="45"/>
      <c r="Y177" s="45"/>
      <c r="Z177" s="45"/>
    </row>
    <row r="178" spans="1:26" s="46" customFormat="1" x14ac:dyDescent="0.2">
      <c r="A178" s="70"/>
      <c r="B178" s="112"/>
      <c r="C178" s="112"/>
      <c r="D178" s="68"/>
      <c r="E178" s="68"/>
      <c r="F178" s="68"/>
      <c r="G178" s="68"/>
      <c r="H178" s="68"/>
      <c r="I178" s="68"/>
      <c r="J178" s="68"/>
      <c r="K178" s="68"/>
      <c r="L178" s="68"/>
      <c r="M178" s="113"/>
      <c r="P178" s="69"/>
      <c r="R178" s="31"/>
    </row>
    <row r="179" spans="1:26" s="46" customFormat="1" ht="13.5" thickBot="1" x14ac:dyDescent="0.25">
      <c r="A179" s="71"/>
      <c r="B179" s="71"/>
      <c r="C179" s="71"/>
      <c r="P179" s="72"/>
      <c r="R179" s="114"/>
      <c r="S179" s="74"/>
    </row>
    <row r="180" spans="1:26" s="29" customFormat="1" ht="18" customHeight="1" thickBot="1" x14ac:dyDescent="0.25">
      <c r="A180" s="138" t="s">
        <v>101</v>
      </c>
      <c r="B180" s="75" t="s">
        <v>15</v>
      </c>
      <c r="C180" s="27" t="s">
        <v>16</v>
      </c>
      <c r="D180" s="92">
        <v>1998</v>
      </c>
      <c r="E180" s="92">
        <v>1999</v>
      </c>
      <c r="F180" s="92">
        <v>2000</v>
      </c>
      <c r="G180" s="92">
        <v>2001</v>
      </c>
      <c r="H180" s="92">
        <v>2002</v>
      </c>
      <c r="I180" s="92">
        <v>2003</v>
      </c>
      <c r="J180" s="92">
        <v>2004</v>
      </c>
      <c r="K180" s="92">
        <v>2005</v>
      </c>
      <c r="L180" s="92">
        <v>2006</v>
      </c>
      <c r="M180" s="92">
        <v>2007</v>
      </c>
      <c r="N180" s="92">
        <v>2008</v>
      </c>
      <c r="O180" s="92">
        <v>2009</v>
      </c>
      <c r="P180" s="92">
        <v>2010</v>
      </c>
      <c r="Q180" s="92">
        <v>2011</v>
      </c>
      <c r="R180" s="92">
        <v>2012</v>
      </c>
      <c r="S180" s="93">
        <v>2013</v>
      </c>
      <c r="T180" s="87"/>
      <c r="U180" s="87"/>
      <c r="V180" s="87"/>
      <c r="W180" s="87"/>
      <c r="X180" s="87"/>
      <c r="Y180" s="87"/>
      <c r="Z180" s="87"/>
    </row>
    <row r="181" spans="1:26" s="31" customFormat="1" ht="12.95" customHeight="1" x14ac:dyDescent="0.2">
      <c r="A181" s="30"/>
      <c r="B181" s="115"/>
      <c r="C181" s="115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P181" s="33"/>
      <c r="R181" s="68"/>
    </row>
    <row r="182" spans="1:26" s="31" customFormat="1" ht="12.95" customHeight="1" x14ac:dyDescent="0.2">
      <c r="A182" s="34" t="s">
        <v>82</v>
      </c>
      <c r="B182" s="34" t="s">
        <v>83</v>
      </c>
      <c r="C182" s="116" t="s">
        <v>84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P182" s="33"/>
      <c r="R182" s="68"/>
    </row>
    <row r="183" spans="1:26" s="46" customFormat="1" ht="12.95" customHeight="1" x14ac:dyDescent="0.2">
      <c r="A183" s="139" t="s">
        <v>20</v>
      </c>
      <c r="B183" s="37" t="s">
        <v>21</v>
      </c>
      <c r="C183" s="37" t="s">
        <v>22</v>
      </c>
      <c r="D183" s="117"/>
      <c r="E183" s="117"/>
      <c r="F183" s="118"/>
      <c r="G183" s="119"/>
      <c r="H183" s="118"/>
      <c r="I183" s="40">
        <v>1685</v>
      </c>
      <c r="J183" s="94">
        <v>1953.7</v>
      </c>
      <c r="K183" s="94">
        <v>2306.1</v>
      </c>
      <c r="L183" s="94">
        <v>2733.4</v>
      </c>
      <c r="M183" s="41">
        <v>3400</v>
      </c>
      <c r="N183" s="94">
        <v>4598</v>
      </c>
      <c r="O183" s="94">
        <v>5153</v>
      </c>
      <c r="P183" s="42">
        <v>6103.5</v>
      </c>
      <c r="Q183" s="43">
        <v>7394</v>
      </c>
      <c r="R183" s="44">
        <f>[1]tab_1!$F$15350</f>
        <v>9864.4</v>
      </c>
      <c r="S183" s="44">
        <v>9416.6</v>
      </c>
      <c r="T183" s="45"/>
      <c r="U183" s="45"/>
      <c r="V183" s="45"/>
      <c r="W183" s="45"/>
      <c r="X183" s="45"/>
      <c r="Y183" s="45"/>
      <c r="Z183" s="45"/>
    </row>
    <row r="184" spans="1:26" s="46" customFormat="1" ht="24.75" customHeight="1" x14ac:dyDescent="0.2">
      <c r="A184" s="142" t="s">
        <v>91</v>
      </c>
      <c r="B184" s="47" t="s">
        <v>23</v>
      </c>
      <c r="C184" s="47" t="s">
        <v>63</v>
      </c>
      <c r="D184" s="120"/>
      <c r="E184" s="120"/>
      <c r="F184" s="121"/>
      <c r="G184" s="122"/>
      <c r="H184" s="121"/>
      <c r="I184" s="49">
        <v>1135.5</v>
      </c>
      <c r="J184" s="82">
        <v>1204</v>
      </c>
      <c r="K184" s="82">
        <v>1346.2</v>
      </c>
      <c r="L184" s="82">
        <v>1454.3</v>
      </c>
      <c r="M184" s="51">
        <v>1424</v>
      </c>
      <c r="N184" s="82">
        <v>2541</v>
      </c>
      <c r="O184" s="82">
        <v>3955</v>
      </c>
      <c r="P184" s="50">
        <v>5074.6000000000004</v>
      </c>
      <c r="Q184" s="51">
        <v>5604</v>
      </c>
      <c r="R184" s="52">
        <f>[1]tab_1!$F$15351</f>
        <v>6406.8</v>
      </c>
      <c r="S184" s="52">
        <v>6053.5</v>
      </c>
      <c r="T184" s="45"/>
      <c r="U184" s="45"/>
      <c r="V184" s="45"/>
      <c r="W184" s="45"/>
      <c r="X184" s="45"/>
      <c r="Y184" s="45"/>
      <c r="Z184" s="45"/>
    </row>
    <row r="185" spans="1:26" s="46" customFormat="1" ht="12.95" customHeight="1" x14ac:dyDescent="0.2">
      <c r="A185" s="142" t="s">
        <v>92</v>
      </c>
      <c r="B185" s="47" t="s">
        <v>25</v>
      </c>
      <c r="C185" s="47" t="s">
        <v>26</v>
      </c>
      <c r="D185" s="120"/>
      <c r="E185" s="120"/>
      <c r="F185" s="121"/>
      <c r="G185" s="122"/>
      <c r="H185" s="121"/>
      <c r="I185" s="49"/>
      <c r="J185" s="48"/>
      <c r="K185" s="48">
        <v>1584.1</v>
      </c>
      <c r="L185" s="51" t="s">
        <v>42</v>
      </c>
      <c r="M185" s="51" t="s">
        <v>42</v>
      </c>
      <c r="N185" s="82" t="s">
        <v>42</v>
      </c>
      <c r="O185" s="82" t="s">
        <v>42</v>
      </c>
      <c r="P185" s="82" t="s">
        <v>42</v>
      </c>
      <c r="Q185" s="51" t="s">
        <v>42</v>
      </c>
      <c r="R185" s="52" t="s">
        <v>27</v>
      </c>
      <c r="S185" s="49" t="s">
        <v>27</v>
      </c>
      <c r="T185" s="45"/>
      <c r="U185" s="45"/>
      <c r="V185" s="45"/>
      <c r="W185" s="45"/>
      <c r="X185" s="45"/>
      <c r="Y185" s="45"/>
      <c r="Z185" s="45"/>
    </row>
    <row r="186" spans="1:26" s="46" customFormat="1" ht="12.95" customHeight="1" x14ac:dyDescent="0.2">
      <c r="A186" s="142" t="s">
        <v>93</v>
      </c>
      <c r="B186" s="47" t="s">
        <v>28</v>
      </c>
      <c r="C186" s="47" t="s">
        <v>29</v>
      </c>
      <c r="D186" s="120"/>
      <c r="E186" s="120"/>
      <c r="F186" s="121"/>
      <c r="G186" s="122"/>
      <c r="H186" s="121"/>
      <c r="I186" s="49">
        <v>795.1</v>
      </c>
      <c r="J186" s="82">
        <v>1061</v>
      </c>
      <c r="K186" s="82">
        <v>462.7</v>
      </c>
      <c r="L186" s="82">
        <v>447.9</v>
      </c>
      <c r="M186" s="51" t="s">
        <v>42</v>
      </c>
      <c r="N186" s="82">
        <v>1469</v>
      </c>
      <c r="O186" s="82">
        <v>2284</v>
      </c>
      <c r="P186" s="50">
        <v>1411.8</v>
      </c>
      <c r="Q186" s="51">
        <v>2458.3000000000002</v>
      </c>
      <c r="R186" s="52">
        <f>[1]tab_1!$F$15357</f>
        <v>2989.6</v>
      </c>
      <c r="S186" s="52">
        <v>2938.9</v>
      </c>
      <c r="T186" s="45"/>
      <c r="U186" s="45"/>
      <c r="V186" s="45"/>
      <c r="W186" s="45"/>
      <c r="X186" s="45"/>
      <c r="Y186" s="45"/>
      <c r="Z186" s="45"/>
    </row>
    <row r="187" spans="1:26" s="46" customFormat="1" ht="12.95" customHeight="1" x14ac:dyDescent="0.2">
      <c r="A187" s="142" t="s">
        <v>94</v>
      </c>
      <c r="B187" s="47" t="s">
        <v>30</v>
      </c>
      <c r="C187" s="47" t="s">
        <v>31</v>
      </c>
      <c r="D187" s="120"/>
      <c r="E187" s="120"/>
      <c r="F187" s="121"/>
      <c r="G187" s="122"/>
      <c r="H187" s="121"/>
      <c r="I187" s="49">
        <v>1540.2</v>
      </c>
      <c r="J187" s="82">
        <v>1292.2</v>
      </c>
      <c r="K187" s="82">
        <v>1265.5</v>
      </c>
      <c r="L187" s="82">
        <v>1721</v>
      </c>
      <c r="M187" s="51">
        <v>1660</v>
      </c>
      <c r="N187" s="82">
        <v>2489</v>
      </c>
      <c r="O187" s="82">
        <v>3406</v>
      </c>
      <c r="P187" s="50">
        <v>3216.5</v>
      </c>
      <c r="Q187" s="51">
        <v>5246.6</v>
      </c>
      <c r="R187" s="52">
        <f>[1]tab_1!$F$15359</f>
        <v>5205.5</v>
      </c>
      <c r="S187" s="52">
        <v>6194.3</v>
      </c>
      <c r="T187" s="45"/>
      <c r="U187" s="45"/>
      <c r="V187" s="45"/>
      <c r="W187" s="45"/>
      <c r="X187" s="45"/>
      <c r="Y187" s="45"/>
      <c r="Z187" s="45"/>
    </row>
    <row r="188" spans="1:26" s="46" customFormat="1" ht="24" customHeight="1" x14ac:dyDescent="0.2">
      <c r="A188" s="142" t="s">
        <v>95</v>
      </c>
      <c r="B188" s="47" t="s">
        <v>32</v>
      </c>
      <c r="C188" s="47" t="s">
        <v>33</v>
      </c>
      <c r="D188" s="120"/>
      <c r="E188" s="120"/>
      <c r="F188" s="121"/>
      <c r="G188" s="122"/>
      <c r="H188" s="121"/>
      <c r="I188" s="49">
        <v>3067.8</v>
      </c>
      <c r="J188" s="82">
        <v>3597.8</v>
      </c>
      <c r="K188" s="82">
        <v>3602.5</v>
      </c>
      <c r="L188" s="82">
        <v>4505</v>
      </c>
      <c r="M188" s="51">
        <v>5275</v>
      </c>
      <c r="N188" s="82">
        <v>6908</v>
      </c>
      <c r="O188" s="82">
        <v>7417</v>
      </c>
      <c r="P188" s="50">
        <v>9460.7999999999993</v>
      </c>
      <c r="Q188" s="51">
        <v>12298.6</v>
      </c>
      <c r="R188" s="52">
        <f>[1]tab_1!$F$15376</f>
        <v>13600.4</v>
      </c>
      <c r="S188" s="52">
        <v>15162.8</v>
      </c>
      <c r="T188" s="45"/>
      <c r="U188" s="45"/>
      <c r="V188" s="45"/>
      <c r="W188" s="45"/>
      <c r="X188" s="45"/>
      <c r="Y188" s="45"/>
      <c r="Z188" s="45"/>
    </row>
    <row r="189" spans="1:26" s="46" customFormat="1" ht="12.95" customHeight="1" x14ac:dyDescent="0.2">
      <c r="A189" s="142" t="s">
        <v>34</v>
      </c>
      <c r="B189" s="47" t="s">
        <v>35</v>
      </c>
      <c r="C189" s="47" t="s">
        <v>36</v>
      </c>
      <c r="D189" s="120"/>
      <c r="E189" s="120"/>
      <c r="F189" s="121"/>
      <c r="G189" s="122"/>
      <c r="H189" s="121"/>
      <c r="I189" s="49">
        <v>1884.1</v>
      </c>
      <c r="J189" s="82">
        <v>1958.2</v>
      </c>
      <c r="K189" s="82">
        <v>1834</v>
      </c>
      <c r="L189" s="82">
        <v>2850.7</v>
      </c>
      <c r="M189" s="51">
        <v>3156</v>
      </c>
      <c r="N189" s="82">
        <v>3794</v>
      </c>
      <c r="O189" s="82">
        <v>4966</v>
      </c>
      <c r="P189" s="50">
        <v>4028.7</v>
      </c>
      <c r="Q189" s="51">
        <v>6649.3</v>
      </c>
      <c r="R189" s="52">
        <f>[1]tab_1!$F$15381</f>
        <v>6581.1</v>
      </c>
      <c r="S189" s="52">
        <v>7407.6</v>
      </c>
      <c r="T189" s="45"/>
      <c r="U189" s="45"/>
      <c r="V189" s="45"/>
      <c r="W189" s="45"/>
      <c r="X189" s="45"/>
      <c r="Y189" s="45"/>
      <c r="Z189" s="45"/>
    </row>
    <row r="190" spans="1:26" s="46" customFormat="1" ht="36" customHeight="1" x14ac:dyDescent="0.2">
      <c r="A190" s="142" t="s">
        <v>96</v>
      </c>
      <c r="B190" s="47" t="s">
        <v>37</v>
      </c>
      <c r="C190" s="47" t="s">
        <v>38</v>
      </c>
      <c r="D190" s="120"/>
      <c r="E190" s="120"/>
      <c r="F190" s="121"/>
      <c r="G190" s="122"/>
      <c r="H190" s="121"/>
      <c r="I190" s="49">
        <v>1876.5</v>
      </c>
      <c r="J190" s="82">
        <v>2591.6</v>
      </c>
      <c r="K190" s="82">
        <v>3750.9</v>
      </c>
      <c r="L190" s="82">
        <v>3584.2</v>
      </c>
      <c r="M190" s="82">
        <v>3734</v>
      </c>
      <c r="N190" s="82">
        <v>4604</v>
      </c>
      <c r="O190" s="82">
        <v>4967</v>
      </c>
      <c r="P190" s="50">
        <v>4534.8999999999996</v>
      </c>
      <c r="Q190" s="51">
        <v>1799.2</v>
      </c>
      <c r="R190" s="52">
        <f>[1]tab_1!$F$15382</f>
        <v>5895</v>
      </c>
      <c r="S190" s="52">
        <v>6658.1</v>
      </c>
      <c r="T190" s="45"/>
      <c r="U190" s="45"/>
      <c r="V190" s="45"/>
      <c r="W190" s="45"/>
      <c r="X190" s="45"/>
      <c r="Y190" s="45"/>
      <c r="Z190" s="45"/>
    </row>
    <row r="191" spans="1:26" s="46" customFormat="1" ht="12.95" customHeight="1" x14ac:dyDescent="0.2">
      <c r="A191" s="142" t="s">
        <v>39</v>
      </c>
      <c r="B191" s="47" t="s">
        <v>40</v>
      </c>
      <c r="C191" s="47" t="s">
        <v>41</v>
      </c>
      <c r="D191" s="120"/>
      <c r="E191" s="120"/>
      <c r="F191" s="121"/>
      <c r="G191" s="122"/>
      <c r="H191" s="121"/>
      <c r="I191" s="49">
        <v>991.3</v>
      </c>
      <c r="J191" s="82">
        <v>1218</v>
      </c>
      <c r="K191" s="82">
        <v>1179.8</v>
      </c>
      <c r="L191" s="82">
        <v>1576.4</v>
      </c>
      <c r="M191" s="82">
        <v>1982</v>
      </c>
      <c r="N191" s="82">
        <v>2510</v>
      </c>
      <c r="O191" s="82">
        <v>4446</v>
      </c>
      <c r="P191" s="50">
        <v>5437.7</v>
      </c>
      <c r="Q191" s="51">
        <v>7280.6</v>
      </c>
      <c r="R191" s="52">
        <f>[1]tab_1!$F$15387</f>
        <v>6497.3</v>
      </c>
      <c r="S191" s="52">
        <v>7305.7</v>
      </c>
      <c r="T191" s="45"/>
      <c r="U191" s="45"/>
      <c r="V191" s="45"/>
      <c r="W191" s="45"/>
      <c r="X191" s="45"/>
      <c r="Y191" s="45"/>
      <c r="Z191" s="45"/>
    </row>
    <row r="192" spans="1:26" s="46" customFormat="1" ht="12.95" customHeight="1" x14ac:dyDescent="0.2">
      <c r="A192" s="142" t="s">
        <v>43</v>
      </c>
      <c r="B192" s="47" t="s">
        <v>44</v>
      </c>
      <c r="C192" s="47" t="s">
        <v>45</v>
      </c>
      <c r="D192" s="120"/>
      <c r="E192" s="120"/>
      <c r="F192" s="121"/>
      <c r="G192" s="122"/>
      <c r="H192" s="121"/>
      <c r="I192" s="49">
        <v>2309.3000000000002</v>
      </c>
      <c r="J192" s="82">
        <v>3099.1</v>
      </c>
      <c r="K192" s="82">
        <v>4003.3</v>
      </c>
      <c r="L192" s="82">
        <v>4441.6000000000004</v>
      </c>
      <c r="M192" s="82">
        <v>5168</v>
      </c>
      <c r="N192" s="82">
        <v>6538</v>
      </c>
      <c r="O192" s="82">
        <v>7824</v>
      </c>
      <c r="P192" s="50">
        <v>11062</v>
      </c>
      <c r="Q192" s="51">
        <v>12808.8</v>
      </c>
      <c r="R192" s="52">
        <f>[1]tab_1!$F$15390</f>
        <v>14987.6</v>
      </c>
      <c r="S192" s="52">
        <v>16621.900000000001</v>
      </c>
      <c r="T192" s="45"/>
      <c r="U192" s="45"/>
      <c r="V192" s="45"/>
      <c r="W192" s="45"/>
      <c r="X192" s="45"/>
      <c r="Y192" s="45"/>
      <c r="Z192" s="45"/>
    </row>
    <row r="193" spans="1:26" s="46" customFormat="1" ht="12.95" customHeight="1" x14ac:dyDescent="0.2">
      <c r="A193" s="142" t="s">
        <v>46</v>
      </c>
      <c r="B193" s="47" t="s">
        <v>47</v>
      </c>
      <c r="C193" s="47" t="s">
        <v>48</v>
      </c>
      <c r="D193" s="120"/>
      <c r="E193" s="120"/>
      <c r="F193" s="121"/>
      <c r="G193" s="122"/>
      <c r="H193" s="121"/>
      <c r="I193" s="49">
        <v>2991.5</v>
      </c>
      <c r="J193" s="82">
        <v>6067.1</v>
      </c>
      <c r="K193" s="82">
        <v>8307.5</v>
      </c>
      <c r="L193" s="82">
        <v>8552</v>
      </c>
      <c r="M193" s="82">
        <v>8852</v>
      </c>
      <c r="N193" s="82">
        <v>11676</v>
      </c>
      <c r="O193" s="82">
        <v>12259</v>
      </c>
      <c r="P193" s="50">
        <v>12816.1</v>
      </c>
      <c r="Q193" s="51">
        <v>15296.3</v>
      </c>
      <c r="R193" s="52">
        <f>[1]tab_1!$F$15398</f>
        <v>17373.7</v>
      </c>
      <c r="S193" s="52">
        <v>17692</v>
      </c>
      <c r="T193" s="45"/>
      <c r="U193" s="45"/>
      <c r="V193" s="45"/>
      <c r="W193" s="45"/>
      <c r="X193" s="45"/>
      <c r="Y193" s="45"/>
      <c r="Z193" s="45"/>
    </row>
    <row r="194" spans="1:26" s="46" customFormat="1" ht="24" customHeight="1" x14ac:dyDescent="0.2">
      <c r="A194" s="142" t="s">
        <v>97</v>
      </c>
      <c r="B194" s="47" t="s">
        <v>49</v>
      </c>
      <c r="C194" s="47" t="s">
        <v>50</v>
      </c>
      <c r="D194" s="120"/>
      <c r="E194" s="120"/>
      <c r="F194" s="121"/>
      <c r="G194" s="123"/>
      <c r="H194" s="121"/>
      <c r="I194" s="49">
        <v>1985.4</v>
      </c>
      <c r="J194" s="82">
        <v>1734.3</v>
      </c>
      <c r="K194" s="82">
        <v>2208.9</v>
      </c>
      <c r="L194" s="82">
        <v>2721.4</v>
      </c>
      <c r="M194" s="82">
        <v>3169</v>
      </c>
      <c r="N194" s="82">
        <v>4184</v>
      </c>
      <c r="O194" s="82">
        <v>5002</v>
      </c>
      <c r="P194" s="50">
        <v>5875.6</v>
      </c>
      <c r="Q194" s="51">
        <v>7932.7</v>
      </c>
      <c r="R194" s="52">
        <f>[1]tab_1!$F$15402</f>
        <v>8192.7000000000007</v>
      </c>
      <c r="S194" s="52">
        <v>8321.4</v>
      </c>
      <c r="T194" s="45"/>
      <c r="U194" s="45"/>
      <c r="V194" s="45"/>
      <c r="W194" s="45"/>
      <c r="X194" s="45"/>
      <c r="Y194" s="45"/>
      <c r="Z194" s="45"/>
    </row>
    <row r="195" spans="1:26" s="46" customFormat="1" ht="12.95" customHeight="1" x14ac:dyDescent="0.2">
      <c r="A195" s="142" t="s">
        <v>51</v>
      </c>
      <c r="B195" s="47" t="s">
        <v>52</v>
      </c>
      <c r="C195" s="47" t="s">
        <v>53</v>
      </c>
      <c r="D195" s="121"/>
      <c r="E195" s="121"/>
      <c r="F195" s="121"/>
      <c r="G195" s="123"/>
      <c r="H195" s="121"/>
      <c r="I195" s="49">
        <v>2958.5</v>
      </c>
      <c r="J195" s="82">
        <v>2989.3</v>
      </c>
      <c r="K195" s="82">
        <v>3380.2</v>
      </c>
      <c r="L195" s="82">
        <v>3836.3</v>
      </c>
      <c r="M195" s="82">
        <v>4134</v>
      </c>
      <c r="N195" s="82">
        <v>5845</v>
      </c>
      <c r="O195" s="82">
        <v>8230</v>
      </c>
      <c r="P195" s="50">
        <v>10002.200000000001</v>
      </c>
      <c r="Q195" s="51">
        <v>4595</v>
      </c>
      <c r="R195" s="52">
        <f>[1]tab_1!$F$15407</f>
        <v>9801.2999999999993</v>
      </c>
      <c r="S195" s="52">
        <v>11152.2</v>
      </c>
      <c r="T195" s="45"/>
      <c r="U195" s="45"/>
      <c r="V195" s="45"/>
      <c r="W195" s="45"/>
      <c r="X195" s="45"/>
      <c r="Y195" s="45"/>
      <c r="Z195" s="45"/>
    </row>
    <row r="196" spans="1:26" s="46" customFormat="1" ht="12.95" customHeight="1" x14ac:dyDescent="0.2">
      <c r="A196" s="142" t="s">
        <v>98</v>
      </c>
      <c r="B196" s="54" t="s">
        <v>54</v>
      </c>
      <c r="C196" s="54" t="s">
        <v>55</v>
      </c>
      <c r="D196" s="120"/>
      <c r="E196" s="120"/>
      <c r="F196" s="121"/>
      <c r="G196" s="123"/>
      <c r="H196" s="121"/>
      <c r="I196" s="49">
        <v>1276</v>
      </c>
      <c r="J196" s="82">
        <v>1436</v>
      </c>
      <c r="K196" s="82">
        <v>1696.9</v>
      </c>
      <c r="L196" s="82">
        <v>2063.8000000000002</v>
      </c>
      <c r="M196" s="82">
        <v>3032</v>
      </c>
      <c r="N196" s="82">
        <v>3834</v>
      </c>
      <c r="O196" s="82">
        <v>3799</v>
      </c>
      <c r="P196" s="50">
        <v>4539.2</v>
      </c>
      <c r="Q196" s="51">
        <v>8034.6</v>
      </c>
      <c r="R196" s="52">
        <f>[1]tab_1!$F$15425</f>
        <v>8422.4</v>
      </c>
      <c r="S196" s="52">
        <v>7354.7</v>
      </c>
      <c r="T196" s="45"/>
      <c r="U196" s="45"/>
      <c r="V196" s="45"/>
      <c r="W196" s="45"/>
      <c r="X196" s="45"/>
      <c r="Y196" s="45"/>
      <c r="Z196" s="45"/>
    </row>
    <row r="197" spans="1:26" s="46" customFormat="1" ht="24" customHeight="1" x14ac:dyDescent="0.2">
      <c r="A197" s="142" t="s">
        <v>99</v>
      </c>
      <c r="B197" s="47" t="s">
        <v>56</v>
      </c>
      <c r="C197" s="47" t="s">
        <v>57</v>
      </c>
      <c r="D197" s="120"/>
      <c r="E197" s="120"/>
      <c r="F197" s="121"/>
      <c r="G197" s="122"/>
      <c r="H197" s="121"/>
      <c r="I197" s="49">
        <v>747.5</v>
      </c>
      <c r="J197" s="82">
        <v>973.7</v>
      </c>
      <c r="K197" s="82">
        <v>1154.8</v>
      </c>
      <c r="L197" s="82">
        <v>1472.3</v>
      </c>
      <c r="M197" s="82">
        <v>2076</v>
      </c>
      <c r="N197" s="82">
        <v>2746</v>
      </c>
      <c r="O197" s="82">
        <v>3036</v>
      </c>
      <c r="P197" s="50">
        <v>3088.3</v>
      </c>
      <c r="Q197" s="51">
        <v>6191.3</v>
      </c>
      <c r="R197" s="52">
        <f>[1]tab_1!$F$15436</f>
        <v>7861.4</v>
      </c>
      <c r="S197" s="145">
        <v>7762.9</v>
      </c>
      <c r="T197" s="45"/>
      <c r="U197" s="45"/>
      <c r="V197" s="45"/>
      <c r="W197" s="45"/>
      <c r="X197" s="45"/>
      <c r="Y197" s="45"/>
      <c r="Z197" s="45"/>
    </row>
    <row r="198" spans="1:26" s="46" customFormat="1" ht="24" customHeight="1" thickBot="1" x14ac:dyDescent="0.25">
      <c r="A198" s="143" t="s">
        <v>100</v>
      </c>
      <c r="B198" s="55" t="s">
        <v>58</v>
      </c>
      <c r="C198" s="55" t="s">
        <v>59</v>
      </c>
      <c r="D198" s="63"/>
      <c r="E198" s="63"/>
      <c r="F198" s="63"/>
      <c r="G198" s="63"/>
      <c r="H198" s="63"/>
      <c r="I198" s="60">
        <v>1267.5</v>
      </c>
      <c r="J198" s="57">
        <v>1308.5</v>
      </c>
      <c r="K198" s="57">
        <v>1746.8</v>
      </c>
      <c r="L198" s="57">
        <v>2256.6</v>
      </c>
      <c r="M198" s="57">
        <v>3082</v>
      </c>
      <c r="N198" s="57">
        <v>4020</v>
      </c>
      <c r="O198" s="57">
        <v>5187</v>
      </c>
      <c r="P198" s="59">
        <v>6528</v>
      </c>
      <c r="Q198" s="60">
        <v>8957.7000000000007</v>
      </c>
      <c r="R198" s="61">
        <f>[1]tab_1!$F$15441</f>
        <v>14450.5</v>
      </c>
      <c r="S198" s="61">
        <v>9458.2999999999993</v>
      </c>
      <c r="T198" s="45"/>
      <c r="U198" s="45"/>
      <c r="V198" s="45"/>
      <c r="W198" s="45"/>
      <c r="X198" s="45"/>
      <c r="Y198" s="45"/>
      <c r="Z198" s="45"/>
    </row>
    <row r="199" spans="1:26" s="46" customFormat="1" x14ac:dyDescent="0.2">
      <c r="A199" s="70"/>
      <c r="B199" s="112"/>
      <c r="C199" s="112"/>
      <c r="P199" s="69"/>
      <c r="R199" s="68"/>
    </row>
    <row r="200" spans="1:26" s="46" customFormat="1" x14ac:dyDescent="0.2">
      <c r="A200" s="70"/>
      <c r="B200" s="70"/>
      <c r="C200" s="70"/>
      <c r="P200" s="69"/>
      <c r="R200" s="68"/>
    </row>
    <row r="201" spans="1:26" s="46" customFormat="1" x14ac:dyDescent="0.2">
      <c r="A201" s="70"/>
      <c r="B201" s="70"/>
      <c r="C201" s="70"/>
      <c r="P201" s="69"/>
      <c r="R201" s="68"/>
    </row>
    <row r="202" spans="1:26" s="46" customFormat="1" x14ac:dyDescent="0.2">
      <c r="A202" s="70"/>
      <c r="B202" s="70"/>
      <c r="C202" s="70"/>
      <c r="P202" s="69"/>
      <c r="R202" s="68"/>
    </row>
    <row r="203" spans="1:26" s="46" customFormat="1" x14ac:dyDescent="0.2">
      <c r="A203" s="70"/>
      <c r="B203" s="70"/>
      <c r="C203" s="70"/>
      <c r="P203" s="69"/>
      <c r="R203" s="68"/>
    </row>
    <row r="204" spans="1:26" s="46" customFormat="1" x14ac:dyDescent="0.2">
      <c r="A204" s="70"/>
      <c r="B204" s="70"/>
      <c r="C204" s="70"/>
      <c r="P204" s="69"/>
      <c r="R204" s="68"/>
    </row>
    <row r="205" spans="1:26" s="46" customFormat="1" x14ac:dyDescent="0.2">
      <c r="A205" s="70"/>
      <c r="B205" s="70"/>
      <c r="C205" s="70"/>
      <c r="P205" s="69"/>
      <c r="R205" s="68"/>
    </row>
    <row r="206" spans="1:26" s="46" customFormat="1" x14ac:dyDescent="0.2">
      <c r="A206" s="70"/>
      <c r="B206" s="70"/>
      <c r="C206" s="70"/>
      <c r="P206" s="69"/>
      <c r="R206" s="68"/>
    </row>
    <row r="207" spans="1:26" s="46" customFormat="1" x14ac:dyDescent="0.2">
      <c r="A207" s="70"/>
      <c r="B207" s="70"/>
      <c r="C207" s="70"/>
      <c r="P207" s="69"/>
      <c r="R207" s="68"/>
    </row>
    <row r="208" spans="1:26" s="46" customFormat="1" x14ac:dyDescent="0.2">
      <c r="A208" s="70"/>
      <c r="B208" s="70"/>
      <c r="C208" s="70"/>
      <c r="P208" s="69"/>
      <c r="R208" s="68"/>
    </row>
    <row r="209" spans="1:18" s="46" customFormat="1" x14ac:dyDescent="0.2">
      <c r="A209" s="70"/>
      <c r="B209" s="70"/>
      <c r="C209" s="70"/>
      <c r="P209" s="69"/>
      <c r="R209" s="68"/>
    </row>
    <row r="210" spans="1:18" s="46" customFormat="1" x14ac:dyDescent="0.2">
      <c r="A210" s="70"/>
      <c r="B210" s="70"/>
      <c r="C210" s="70"/>
      <c r="P210" s="69"/>
      <c r="R210" s="68"/>
    </row>
    <row r="211" spans="1:18" s="46" customFormat="1" x14ac:dyDescent="0.2">
      <c r="A211" s="70"/>
      <c r="B211" s="70"/>
      <c r="C211" s="70"/>
      <c r="P211" s="69"/>
      <c r="R211" s="68"/>
    </row>
    <row r="212" spans="1:18" s="46" customFormat="1" x14ac:dyDescent="0.2">
      <c r="A212" s="70"/>
      <c r="B212" s="70"/>
      <c r="C212" s="70"/>
      <c r="P212" s="69"/>
      <c r="R212" s="68"/>
    </row>
    <row r="213" spans="1:18" s="46" customFormat="1" x14ac:dyDescent="0.2">
      <c r="A213" s="70"/>
      <c r="B213" s="70"/>
      <c r="C213" s="70"/>
      <c r="P213" s="69"/>
      <c r="R213" s="68"/>
    </row>
    <row r="214" spans="1:18" s="46" customFormat="1" x14ac:dyDescent="0.2">
      <c r="A214" s="70"/>
      <c r="B214" s="70"/>
      <c r="C214" s="70"/>
      <c r="P214" s="69"/>
    </row>
    <row r="215" spans="1:18" s="46" customFormat="1" x14ac:dyDescent="0.2">
      <c r="A215" s="70"/>
      <c r="B215" s="70"/>
      <c r="C215" s="70"/>
      <c r="P215" s="69"/>
      <c r="R215" s="29"/>
    </row>
    <row r="216" spans="1:18" s="46" customFormat="1" x14ac:dyDescent="0.2">
      <c r="A216" s="70"/>
      <c r="B216" s="70"/>
      <c r="C216" s="70"/>
      <c r="P216" s="69"/>
      <c r="R216" s="31"/>
    </row>
    <row r="217" spans="1:18" s="46" customFormat="1" x14ac:dyDescent="0.2">
      <c r="A217" s="70"/>
      <c r="B217" s="70"/>
      <c r="C217" s="70"/>
      <c r="P217" s="69"/>
    </row>
    <row r="218" spans="1:18" s="46" customFormat="1" x14ac:dyDescent="0.2">
      <c r="A218" s="70"/>
      <c r="B218" s="70"/>
      <c r="C218" s="70"/>
      <c r="P218" s="69"/>
    </row>
    <row r="219" spans="1:18" s="46" customFormat="1" x14ac:dyDescent="0.2">
      <c r="A219" s="70"/>
      <c r="B219" s="70"/>
      <c r="C219" s="70"/>
      <c r="P219" s="69"/>
      <c r="R219" s="124"/>
    </row>
    <row r="220" spans="1:18" s="46" customFormat="1" x14ac:dyDescent="0.2">
      <c r="A220" s="70"/>
      <c r="B220" s="70"/>
      <c r="C220" s="70"/>
      <c r="P220" s="69"/>
      <c r="R220" s="124"/>
    </row>
    <row r="221" spans="1:18" s="46" customFormat="1" x14ac:dyDescent="0.2">
      <c r="A221" s="70"/>
      <c r="B221" s="70"/>
      <c r="C221" s="70"/>
      <c r="P221" s="69"/>
      <c r="R221" s="124"/>
    </row>
    <row r="222" spans="1:18" s="46" customFormat="1" x14ac:dyDescent="0.2">
      <c r="A222" s="70"/>
      <c r="B222" s="70"/>
      <c r="C222" s="70"/>
      <c r="P222" s="69"/>
      <c r="R222" s="124"/>
    </row>
    <row r="223" spans="1:18" s="46" customFormat="1" x14ac:dyDescent="0.2">
      <c r="A223" s="70"/>
      <c r="B223" s="70"/>
      <c r="C223" s="70"/>
      <c r="P223" s="69"/>
      <c r="R223" s="124"/>
    </row>
    <row r="224" spans="1:18" s="46" customFormat="1" x14ac:dyDescent="0.2">
      <c r="A224" s="70"/>
      <c r="B224" s="70"/>
      <c r="C224" s="70"/>
      <c r="P224" s="69"/>
      <c r="R224" s="124"/>
    </row>
    <row r="225" spans="1:18" s="46" customFormat="1" x14ac:dyDescent="0.2">
      <c r="A225" s="70"/>
      <c r="B225" s="70"/>
      <c r="C225" s="70"/>
      <c r="P225" s="69"/>
      <c r="R225" s="124"/>
    </row>
    <row r="226" spans="1:18" s="46" customFormat="1" x14ac:dyDescent="0.2">
      <c r="A226" s="70"/>
      <c r="B226" s="70"/>
      <c r="C226" s="70"/>
      <c r="P226" s="69"/>
      <c r="R226" s="124"/>
    </row>
    <row r="227" spans="1:18" s="46" customFormat="1" x14ac:dyDescent="0.2">
      <c r="A227" s="70"/>
      <c r="B227" s="70"/>
      <c r="C227" s="70"/>
      <c r="P227" s="69"/>
      <c r="R227" s="124"/>
    </row>
    <row r="228" spans="1:18" s="46" customFormat="1" x14ac:dyDescent="0.2">
      <c r="A228" s="70"/>
      <c r="B228" s="70"/>
      <c r="C228" s="70"/>
      <c r="P228" s="69"/>
      <c r="R228" s="124"/>
    </row>
    <row r="229" spans="1:18" s="46" customFormat="1" x14ac:dyDescent="0.2">
      <c r="A229" s="70"/>
      <c r="B229" s="70"/>
      <c r="C229" s="70"/>
      <c r="P229" s="69"/>
      <c r="R229" s="124"/>
    </row>
    <row r="230" spans="1:18" s="46" customFormat="1" x14ac:dyDescent="0.2">
      <c r="A230" s="70"/>
      <c r="B230" s="70"/>
      <c r="C230" s="70"/>
      <c r="P230" s="69"/>
      <c r="R230" s="124"/>
    </row>
    <row r="231" spans="1:18" s="46" customFormat="1" x14ac:dyDescent="0.2">
      <c r="A231" s="70"/>
      <c r="B231" s="70"/>
      <c r="C231" s="70"/>
      <c r="P231" s="69"/>
      <c r="R231" s="124"/>
    </row>
    <row r="232" spans="1:18" s="46" customFormat="1" x14ac:dyDescent="0.2">
      <c r="A232" s="70"/>
      <c r="B232" s="70"/>
      <c r="C232" s="70"/>
      <c r="P232" s="69"/>
      <c r="R232" s="124"/>
    </row>
    <row r="233" spans="1:18" s="46" customFormat="1" x14ac:dyDescent="0.2">
      <c r="A233" s="70"/>
      <c r="B233" s="70"/>
      <c r="C233" s="70"/>
      <c r="P233" s="69"/>
      <c r="R233" s="124"/>
    </row>
    <row r="234" spans="1:18" s="46" customFormat="1" x14ac:dyDescent="0.2">
      <c r="A234" s="70"/>
      <c r="B234" s="70"/>
      <c r="C234" s="70"/>
      <c r="P234" s="69"/>
    </row>
    <row r="235" spans="1:18" s="46" customFormat="1" x14ac:dyDescent="0.2">
      <c r="A235" s="70"/>
      <c r="B235" s="70"/>
      <c r="C235" s="70"/>
      <c r="P235" s="69"/>
    </row>
    <row r="236" spans="1:18" s="46" customFormat="1" x14ac:dyDescent="0.2">
      <c r="A236" s="70"/>
      <c r="B236" s="70"/>
      <c r="C236" s="70"/>
      <c r="P236" s="69"/>
    </row>
    <row r="237" spans="1:18" s="46" customFormat="1" x14ac:dyDescent="0.2">
      <c r="A237" s="70"/>
      <c r="B237" s="70"/>
      <c r="C237" s="70"/>
      <c r="P237" s="69"/>
      <c r="R237" s="29"/>
    </row>
    <row r="238" spans="1:18" s="46" customFormat="1" x14ac:dyDescent="0.2">
      <c r="A238" s="70"/>
      <c r="B238" s="70"/>
      <c r="C238" s="70"/>
      <c r="P238" s="69"/>
      <c r="R238" s="29"/>
    </row>
    <row r="239" spans="1:18" s="46" customFormat="1" x14ac:dyDescent="0.2">
      <c r="A239" s="70"/>
      <c r="B239" s="70"/>
      <c r="C239" s="70"/>
      <c r="P239" s="69"/>
      <c r="R239" s="31"/>
    </row>
    <row r="240" spans="1:18" s="46" customFormat="1" x14ac:dyDescent="0.2">
      <c r="A240" s="70"/>
      <c r="B240" s="70"/>
      <c r="C240" s="70"/>
      <c r="P240" s="69"/>
    </row>
    <row r="241" spans="1:16" s="46" customFormat="1" x14ac:dyDescent="0.2">
      <c r="A241" s="70"/>
      <c r="B241" s="70"/>
      <c r="C241" s="70"/>
      <c r="P241" s="69"/>
    </row>
    <row r="242" spans="1:16" s="46" customFormat="1" x14ac:dyDescent="0.2">
      <c r="A242" s="70"/>
      <c r="B242" s="70"/>
      <c r="C242" s="70"/>
      <c r="P242" s="69"/>
    </row>
    <row r="243" spans="1:16" s="46" customFormat="1" x14ac:dyDescent="0.2">
      <c r="A243" s="70"/>
      <c r="B243" s="70"/>
      <c r="C243" s="70"/>
      <c r="P243" s="69"/>
    </row>
    <row r="244" spans="1:16" s="46" customFormat="1" x14ac:dyDescent="0.2">
      <c r="A244" s="70"/>
      <c r="B244" s="70"/>
      <c r="C244" s="70"/>
      <c r="P244" s="69"/>
    </row>
    <row r="245" spans="1:16" s="46" customFormat="1" x14ac:dyDescent="0.2">
      <c r="A245" s="70"/>
      <c r="B245" s="70"/>
      <c r="C245" s="70"/>
      <c r="P245" s="69"/>
    </row>
    <row r="246" spans="1:16" s="46" customFormat="1" x14ac:dyDescent="0.2">
      <c r="A246" s="70"/>
      <c r="B246" s="70"/>
      <c r="C246" s="70"/>
      <c r="P246" s="69"/>
    </row>
    <row r="247" spans="1:16" s="46" customFormat="1" x14ac:dyDescent="0.2">
      <c r="A247" s="70"/>
      <c r="B247" s="70"/>
      <c r="C247" s="70"/>
      <c r="P247" s="69"/>
    </row>
    <row r="248" spans="1:16" s="46" customFormat="1" x14ac:dyDescent="0.2">
      <c r="A248" s="70"/>
      <c r="B248" s="70"/>
      <c r="C248" s="70"/>
      <c r="P248" s="69"/>
    </row>
    <row r="249" spans="1:16" s="46" customFormat="1" x14ac:dyDescent="0.2">
      <c r="A249" s="70"/>
      <c r="B249" s="70"/>
      <c r="C249" s="70"/>
      <c r="P249" s="69"/>
    </row>
    <row r="250" spans="1:16" s="46" customFormat="1" x14ac:dyDescent="0.2">
      <c r="A250" s="70"/>
      <c r="B250" s="70"/>
      <c r="C250" s="70"/>
      <c r="P250" s="69"/>
    </row>
    <row r="251" spans="1:16" s="46" customFormat="1" x14ac:dyDescent="0.2">
      <c r="A251" s="70"/>
      <c r="B251" s="70"/>
      <c r="C251" s="70"/>
      <c r="P251" s="69"/>
    </row>
    <row r="252" spans="1:16" s="46" customFormat="1" x14ac:dyDescent="0.2">
      <c r="A252" s="70"/>
      <c r="B252" s="70"/>
      <c r="C252" s="70"/>
      <c r="P252" s="69"/>
    </row>
    <row r="253" spans="1:16" s="46" customFormat="1" x14ac:dyDescent="0.2">
      <c r="A253" s="70"/>
      <c r="B253" s="70"/>
      <c r="C253" s="70"/>
      <c r="P253" s="69"/>
    </row>
    <row r="254" spans="1:16" s="46" customFormat="1" x14ac:dyDescent="0.2">
      <c r="A254" s="70"/>
      <c r="B254" s="70"/>
      <c r="C254" s="70"/>
      <c r="P254" s="69"/>
    </row>
    <row r="255" spans="1:16" s="46" customFormat="1" x14ac:dyDescent="0.2">
      <c r="A255" s="70"/>
      <c r="B255" s="70"/>
      <c r="C255" s="70"/>
      <c r="P255" s="69"/>
    </row>
    <row r="256" spans="1:16" s="46" customFormat="1" x14ac:dyDescent="0.2">
      <c r="A256" s="70"/>
      <c r="B256" s="70"/>
      <c r="C256" s="70"/>
      <c r="P256" s="69"/>
    </row>
    <row r="257" spans="1:18" s="46" customFormat="1" x14ac:dyDescent="0.2">
      <c r="A257" s="70"/>
      <c r="B257" s="70"/>
      <c r="C257" s="70"/>
      <c r="P257" s="69"/>
    </row>
    <row r="258" spans="1:18" s="46" customFormat="1" x14ac:dyDescent="0.2">
      <c r="A258" s="70"/>
      <c r="B258" s="70"/>
      <c r="C258" s="70"/>
      <c r="P258" s="69"/>
    </row>
    <row r="259" spans="1:18" s="46" customFormat="1" x14ac:dyDescent="0.2">
      <c r="A259" s="70"/>
      <c r="B259" s="70"/>
      <c r="C259" s="70"/>
      <c r="P259" s="69"/>
    </row>
    <row r="260" spans="1:18" s="46" customFormat="1" x14ac:dyDescent="0.2">
      <c r="A260" s="70"/>
      <c r="B260" s="70"/>
      <c r="C260" s="70"/>
      <c r="P260" s="69"/>
      <c r="R260" s="29"/>
    </row>
    <row r="261" spans="1:18" s="46" customFormat="1" x14ac:dyDescent="0.2">
      <c r="A261" s="70"/>
      <c r="B261" s="70"/>
      <c r="C261" s="70"/>
      <c r="P261" s="69"/>
      <c r="R261" s="29"/>
    </row>
    <row r="262" spans="1:18" s="46" customFormat="1" x14ac:dyDescent="0.2">
      <c r="A262" s="70"/>
      <c r="B262" s="70"/>
      <c r="C262" s="70"/>
      <c r="P262" s="69"/>
      <c r="R262" s="31"/>
    </row>
    <row r="263" spans="1:18" s="46" customFormat="1" x14ac:dyDescent="0.2">
      <c r="A263" s="70"/>
      <c r="B263" s="70"/>
      <c r="C263" s="70"/>
      <c r="P263" s="69"/>
    </row>
    <row r="264" spans="1:18" s="46" customFormat="1" x14ac:dyDescent="0.2">
      <c r="A264" s="70"/>
      <c r="B264" s="70"/>
      <c r="C264" s="70"/>
      <c r="P264" s="69"/>
    </row>
    <row r="265" spans="1:18" s="46" customFormat="1" x14ac:dyDescent="0.2">
      <c r="A265" s="70"/>
      <c r="B265" s="70"/>
      <c r="C265" s="70"/>
      <c r="P265" s="69"/>
    </row>
    <row r="266" spans="1:18" s="46" customFormat="1" x14ac:dyDescent="0.2">
      <c r="A266" s="70"/>
      <c r="B266" s="70"/>
      <c r="C266" s="70"/>
      <c r="P266" s="69"/>
    </row>
    <row r="267" spans="1:18" s="46" customFormat="1" x14ac:dyDescent="0.2">
      <c r="A267" s="70"/>
      <c r="B267" s="70"/>
      <c r="C267" s="70"/>
      <c r="P267" s="69"/>
    </row>
    <row r="268" spans="1:18" s="46" customFormat="1" x14ac:dyDescent="0.2">
      <c r="A268" s="70"/>
      <c r="B268" s="70"/>
      <c r="C268" s="70"/>
      <c r="P268" s="69"/>
    </row>
    <row r="269" spans="1:18" s="46" customFormat="1" x14ac:dyDescent="0.2">
      <c r="A269" s="70"/>
      <c r="B269" s="70"/>
      <c r="C269" s="70"/>
      <c r="P269" s="69"/>
    </row>
    <row r="270" spans="1:18" s="46" customFormat="1" x14ac:dyDescent="0.2">
      <c r="A270" s="70"/>
      <c r="B270" s="70"/>
      <c r="C270" s="70"/>
      <c r="P270" s="69"/>
    </row>
    <row r="271" spans="1:18" s="46" customFormat="1" x14ac:dyDescent="0.2">
      <c r="A271" s="70"/>
      <c r="B271" s="70"/>
      <c r="C271" s="70"/>
      <c r="P271" s="69"/>
    </row>
    <row r="272" spans="1:18" s="46" customFormat="1" x14ac:dyDescent="0.2">
      <c r="A272" s="70"/>
      <c r="B272" s="70"/>
      <c r="C272" s="70"/>
      <c r="P272" s="69"/>
    </row>
    <row r="273" spans="1:18" s="46" customFormat="1" x14ac:dyDescent="0.2">
      <c r="A273" s="70"/>
      <c r="B273" s="70"/>
      <c r="C273" s="70"/>
      <c r="P273" s="69"/>
    </row>
    <row r="274" spans="1:18" s="46" customFormat="1" x14ac:dyDescent="0.2">
      <c r="A274" s="70"/>
      <c r="B274" s="70"/>
      <c r="C274" s="70"/>
      <c r="P274" s="69"/>
    </row>
    <row r="275" spans="1:18" s="46" customFormat="1" x14ac:dyDescent="0.2">
      <c r="A275" s="70"/>
      <c r="B275" s="70"/>
      <c r="C275" s="70"/>
      <c r="P275" s="69"/>
    </row>
    <row r="276" spans="1:18" s="46" customFormat="1" x14ac:dyDescent="0.2">
      <c r="A276" s="70"/>
      <c r="B276" s="70"/>
      <c r="C276" s="70"/>
      <c r="P276" s="69"/>
    </row>
    <row r="277" spans="1:18" s="46" customFormat="1" x14ac:dyDescent="0.2">
      <c r="A277" s="70"/>
      <c r="B277" s="70"/>
      <c r="C277" s="70"/>
      <c r="P277" s="69"/>
    </row>
    <row r="278" spans="1:18" s="46" customFormat="1" x14ac:dyDescent="0.2">
      <c r="A278" s="70"/>
      <c r="B278" s="70"/>
      <c r="C278" s="70"/>
      <c r="P278" s="69"/>
    </row>
    <row r="279" spans="1:18" s="46" customFormat="1" x14ac:dyDescent="0.2">
      <c r="A279" s="70"/>
      <c r="B279" s="70"/>
      <c r="C279" s="70"/>
      <c r="P279" s="69"/>
    </row>
    <row r="280" spans="1:18" s="46" customFormat="1" x14ac:dyDescent="0.2">
      <c r="A280" s="70"/>
      <c r="B280" s="70"/>
      <c r="C280" s="70"/>
      <c r="P280" s="69"/>
    </row>
    <row r="281" spans="1:18" s="46" customFormat="1" x14ac:dyDescent="0.2">
      <c r="A281" s="70"/>
      <c r="B281" s="70"/>
      <c r="C281" s="70"/>
      <c r="P281" s="69"/>
    </row>
    <row r="282" spans="1:18" s="46" customFormat="1" x14ac:dyDescent="0.2">
      <c r="A282" s="70"/>
      <c r="B282" s="70"/>
      <c r="C282" s="70"/>
      <c r="P282" s="69"/>
      <c r="R282" s="29"/>
    </row>
    <row r="283" spans="1:18" s="46" customFormat="1" x14ac:dyDescent="0.2">
      <c r="A283" s="70"/>
      <c r="B283" s="70"/>
      <c r="C283" s="70"/>
      <c r="P283" s="69"/>
      <c r="R283" s="29"/>
    </row>
    <row r="284" spans="1:18" s="46" customFormat="1" x14ac:dyDescent="0.2">
      <c r="A284" s="70"/>
      <c r="B284" s="70"/>
      <c r="C284" s="70"/>
      <c r="P284" s="69"/>
      <c r="R284" s="31"/>
    </row>
    <row r="285" spans="1:18" s="46" customFormat="1" x14ac:dyDescent="0.2">
      <c r="A285" s="70"/>
      <c r="B285" s="70"/>
      <c r="C285" s="70"/>
      <c r="P285" s="69"/>
    </row>
    <row r="286" spans="1:18" s="46" customFormat="1" x14ac:dyDescent="0.2">
      <c r="A286" s="70"/>
      <c r="B286" s="70"/>
      <c r="C286" s="70"/>
      <c r="P286" s="69"/>
    </row>
    <row r="287" spans="1:18" s="46" customFormat="1" x14ac:dyDescent="0.2">
      <c r="A287" s="70"/>
      <c r="B287" s="70"/>
      <c r="C287" s="70"/>
      <c r="P287" s="69"/>
    </row>
    <row r="288" spans="1:18" s="46" customFormat="1" x14ac:dyDescent="0.2">
      <c r="A288" s="70"/>
      <c r="B288" s="70"/>
      <c r="C288" s="70"/>
      <c r="P288" s="69"/>
    </row>
    <row r="289" spans="1:18" s="46" customFormat="1" x14ac:dyDescent="0.2">
      <c r="A289" s="70"/>
      <c r="B289" s="70"/>
      <c r="C289" s="70"/>
      <c r="P289" s="69"/>
    </row>
    <row r="290" spans="1:18" s="46" customFormat="1" x14ac:dyDescent="0.2">
      <c r="A290" s="70"/>
      <c r="B290" s="70"/>
      <c r="C290" s="70"/>
      <c r="P290" s="69"/>
    </row>
    <row r="291" spans="1:18" s="46" customFormat="1" x14ac:dyDescent="0.2">
      <c r="A291" s="70"/>
      <c r="B291" s="70"/>
      <c r="C291" s="70"/>
      <c r="P291" s="69"/>
    </row>
    <row r="292" spans="1:18" s="46" customFormat="1" x14ac:dyDescent="0.2">
      <c r="A292" s="70"/>
      <c r="B292" s="70"/>
      <c r="C292" s="70"/>
      <c r="P292" s="69"/>
    </row>
    <row r="293" spans="1:18" s="46" customFormat="1" x14ac:dyDescent="0.2">
      <c r="A293" s="70"/>
      <c r="B293" s="70"/>
      <c r="C293" s="70"/>
      <c r="P293" s="69"/>
    </row>
    <row r="294" spans="1:18" s="46" customFormat="1" x14ac:dyDescent="0.2">
      <c r="A294" s="70"/>
      <c r="B294" s="70"/>
      <c r="C294" s="70"/>
      <c r="P294" s="69"/>
    </row>
    <row r="295" spans="1:18" s="46" customFormat="1" x14ac:dyDescent="0.2">
      <c r="A295" s="70"/>
      <c r="B295" s="70"/>
      <c r="C295" s="70"/>
      <c r="P295" s="69"/>
    </row>
    <row r="296" spans="1:18" s="46" customFormat="1" x14ac:dyDescent="0.2">
      <c r="A296" s="70"/>
      <c r="B296" s="70"/>
      <c r="C296" s="70"/>
      <c r="P296" s="69"/>
    </row>
    <row r="297" spans="1:18" s="46" customFormat="1" x14ac:dyDescent="0.2">
      <c r="A297" s="70"/>
      <c r="B297" s="70"/>
      <c r="C297" s="70"/>
      <c r="P297" s="69"/>
    </row>
    <row r="298" spans="1:18" s="46" customFormat="1" x14ac:dyDescent="0.2">
      <c r="A298" s="70"/>
      <c r="B298" s="70"/>
      <c r="C298" s="70"/>
      <c r="P298" s="69"/>
    </row>
    <row r="299" spans="1:18" s="46" customFormat="1" x14ac:dyDescent="0.2">
      <c r="A299" s="70"/>
      <c r="B299" s="70"/>
      <c r="C299" s="70"/>
      <c r="P299" s="69"/>
    </row>
    <row r="300" spans="1:18" s="46" customFormat="1" x14ac:dyDescent="0.2">
      <c r="A300" s="70"/>
      <c r="B300" s="70"/>
      <c r="C300" s="70"/>
      <c r="P300" s="69"/>
    </row>
    <row r="301" spans="1:18" s="46" customFormat="1" x14ac:dyDescent="0.2">
      <c r="A301" s="70"/>
      <c r="B301" s="70"/>
      <c r="C301" s="70"/>
      <c r="P301" s="69"/>
    </row>
    <row r="302" spans="1:18" s="46" customFormat="1" x14ac:dyDescent="0.2">
      <c r="A302" s="70"/>
      <c r="B302" s="70"/>
      <c r="C302" s="70"/>
      <c r="P302" s="69"/>
    </row>
    <row r="303" spans="1:18" s="46" customFormat="1" x14ac:dyDescent="0.2">
      <c r="A303" s="70"/>
      <c r="B303" s="70"/>
      <c r="C303" s="70"/>
      <c r="P303" s="69"/>
    </row>
    <row r="304" spans="1:18" s="46" customFormat="1" x14ac:dyDescent="0.2">
      <c r="A304" s="70"/>
      <c r="B304" s="70"/>
      <c r="C304" s="70"/>
      <c r="P304" s="69"/>
      <c r="R304" s="29"/>
    </row>
    <row r="305" spans="1:18" s="46" customFormat="1" x14ac:dyDescent="0.2">
      <c r="A305" s="70"/>
      <c r="B305" s="70"/>
      <c r="C305" s="70"/>
      <c r="P305" s="69"/>
      <c r="R305" s="29"/>
    </row>
    <row r="306" spans="1:18" s="46" customFormat="1" x14ac:dyDescent="0.2">
      <c r="A306" s="70"/>
      <c r="B306" s="70"/>
      <c r="C306" s="70"/>
      <c r="P306" s="69"/>
      <c r="R306" s="31"/>
    </row>
    <row r="307" spans="1:18" s="46" customFormat="1" x14ac:dyDescent="0.2">
      <c r="A307" s="70"/>
      <c r="B307" s="70"/>
      <c r="C307" s="70"/>
      <c r="P307" s="69"/>
    </row>
    <row r="308" spans="1:18" s="46" customFormat="1" x14ac:dyDescent="0.2">
      <c r="A308" s="70"/>
      <c r="B308" s="70"/>
      <c r="C308" s="70"/>
      <c r="P308" s="69"/>
    </row>
    <row r="309" spans="1:18" s="46" customFormat="1" x14ac:dyDescent="0.2">
      <c r="A309" s="70"/>
      <c r="B309" s="70"/>
      <c r="C309" s="70"/>
      <c r="P309" s="69"/>
    </row>
    <row r="310" spans="1:18" s="46" customFormat="1" x14ac:dyDescent="0.2">
      <c r="A310" s="70"/>
      <c r="B310" s="70"/>
      <c r="C310" s="70"/>
      <c r="P310" s="69"/>
    </row>
    <row r="311" spans="1:18" s="46" customFormat="1" x14ac:dyDescent="0.2">
      <c r="A311" s="70"/>
      <c r="B311" s="70"/>
      <c r="C311" s="70"/>
      <c r="P311" s="69"/>
    </row>
    <row r="312" spans="1:18" s="46" customFormat="1" x14ac:dyDescent="0.2">
      <c r="A312" s="70"/>
      <c r="B312" s="70"/>
      <c r="C312" s="70"/>
      <c r="P312" s="69"/>
    </row>
    <row r="313" spans="1:18" s="46" customFormat="1" x14ac:dyDescent="0.2">
      <c r="A313" s="70"/>
      <c r="B313" s="70"/>
      <c r="C313" s="70"/>
      <c r="P313" s="69"/>
    </row>
    <row r="314" spans="1:18" s="46" customFormat="1" x14ac:dyDescent="0.2">
      <c r="A314" s="70"/>
      <c r="B314" s="70"/>
      <c r="C314" s="70"/>
      <c r="P314" s="69"/>
    </row>
    <row r="315" spans="1:18" s="46" customFormat="1" x14ac:dyDescent="0.2">
      <c r="A315" s="70"/>
      <c r="B315" s="70"/>
      <c r="C315" s="70"/>
      <c r="P315" s="69"/>
    </row>
    <row r="316" spans="1:18" s="46" customFormat="1" x14ac:dyDescent="0.2">
      <c r="A316" s="70"/>
      <c r="B316" s="70"/>
      <c r="C316" s="70"/>
      <c r="P316" s="69"/>
    </row>
    <row r="317" spans="1:18" s="46" customFormat="1" x14ac:dyDescent="0.2">
      <c r="A317" s="70"/>
      <c r="B317" s="70"/>
      <c r="C317" s="70"/>
      <c r="P317" s="69"/>
    </row>
    <row r="318" spans="1:18" s="46" customFormat="1" x14ac:dyDescent="0.2">
      <c r="A318" s="70"/>
      <c r="B318" s="70"/>
      <c r="C318" s="70"/>
      <c r="P318" s="69"/>
    </row>
    <row r="319" spans="1:18" s="46" customFormat="1" x14ac:dyDescent="0.2">
      <c r="A319" s="70"/>
      <c r="B319" s="70"/>
      <c r="C319" s="70"/>
      <c r="P319" s="69"/>
    </row>
    <row r="320" spans="1:18" s="46" customFormat="1" x14ac:dyDescent="0.2">
      <c r="A320" s="70"/>
      <c r="B320" s="70"/>
      <c r="C320" s="70"/>
      <c r="P320" s="69"/>
    </row>
    <row r="321" spans="1:18" s="46" customFormat="1" x14ac:dyDescent="0.2">
      <c r="A321" s="70"/>
      <c r="B321" s="70"/>
      <c r="C321" s="70"/>
      <c r="P321" s="69"/>
    </row>
    <row r="322" spans="1:18" s="46" customFormat="1" x14ac:dyDescent="0.2">
      <c r="A322" s="70"/>
      <c r="B322" s="70"/>
      <c r="C322" s="70"/>
      <c r="P322" s="69"/>
    </row>
    <row r="323" spans="1:18" s="46" customFormat="1" x14ac:dyDescent="0.2">
      <c r="A323" s="70"/>
      <c r="B323" s="70"/>
      <c r="C323" s="70"/>
      <c r="P323" s="69"/>
    </row>
    <row r="324" spans="1:18" s="46" customFormat="1" x14ac:dyDescent="0.2">
      <c r="A324" s="70"/>
      <c r="B324" s="70"/>
      <c r="C324" s="70"/>
      <c r="P324" s="69"/>
    </row>
    <row r="325" spans="1:18" s="46" customFormat="1" x14ac:dyDescent="0.2">
      <c r="A325" s="70"/>
      <c r="B325" s="70"/>
      <c r="C325" s="70"/>
      <c r="P325" s="69"/>
    </row>
    <row r="326" spans="1:18" s="46" customFormat="1" x14ac:dyDescent="0.2">
      <c r="A326" s="70"/>
      <c r="B326" s="70"/>
      <c r="C326" s="70"/>
      <c r="P326" s="69"/>
      <c r="R326" s="29"/>
    </row>
    <row r="327" spans="1:18" s="46" customFormat="1" x14ac:dyDescent="0.2">
      <c r="A327" s="70"/>
      <c r="B327" s="70"/>
      <c r="C327" s="70"/>
      <c r="P327" s="69"/>
      <c r="R327" s="29"/>
    </row>
    <row r="328" spans="1:18" s="46" customFormat="1" x14ac:dyDescent="0.2">
      <c r="A328" s="70"/>
      <c r="B328" s="70"/>
      <c r="C328" s="70"/>
      <c r="P328" s="69"/>
      <c r="R328" s="31"/>
    </row>
    <row r="329" spans="1:18" s="46" customFormat="1" x14ac:dyDescent="0.2">
      <c r="A329" s="70"/>
      <c r="B329" s="70"/>
      <c r="C329" s="70"/>
      <c r="P329" s="69"/>
      <c r="R329" s="31"/>
    </row>
    <row r="330" spans="1:18" s="46" customFormat="1" x14ac:dyDescent="0.2">
      <c r="A330" s="70"/>
      <c r="B330" s="70"/>
      <c r="C330" s="70"/>
      <c r="P330" s="69"/>
    </row>
    <row r="331" spans="1:18" s="46" customFormat="1" x14ac:dyDescent="0.2">
      <c r="A331" s="70"/>
      <c r="B331" s="70"/>
      <c r="C331" s="70"/>
      <c r="P331" s="69"/>
    </row>
    <row r="332" spans="1:18" s="46" customFormat="1" x14ac:dyDescent="0.2">
      <c r="A332" s="70"/>
      <c r="B332" s="70"/>
      <c r="C332" s="70"/>
      <c r="P332" s="69"/>
    </row>
    <row r="333" spans="1:18" s="46" customFormat="1" x14ac:dyDescent="0.2">
      <c r="A333" s="70"/>
      <c r="B333" s="70"/>
      <c r="C333" s="70"/>
      <c r="P333" s="69"/>
    </row>
    <row r="334" spans="1:18" s="46" customFormat="1" x14ac:dyDescent="0.2">
      <c r="A334" s="70"/>
      <c r="B334" s="70"/>
      <c r="C334" s="70"/>
      <c r="P334" s="69"/>
    </row>
    <row r="335" spans="1:18" s="46" customFormat="1" x14ac:dyDescent="0.2">
      <c r="A335" s="70"/>
      <c r="B335" s="70"/>
      <c r="C335" s="70"/>
      <c r="P335" s="69"/>
    </row>
    <row r="336" spans="1:18" s="46" customFormat="1" x14ac:dyDescent="0.2">
      <c r="A336" s="70"/>
      <c r="B336" s="70"/>
      <c r="C336" s="70"/>
      <c r="P336" s="69"/>
    </row>
    <row r="337" spans="1:18" s="46" customFormat="1" x14ac:dyDescent="0.2">
      <c r="A337" s="70"/>
      <c r="B337" s="70"/>
      <c r="C337" s="70"/>
      <c r="P337" s="69"/>
    </row>
    <row r="338" spans="1:18" s="46" customFormat="1" x14ac:dyDescent="0.2">
      <c r="A338" s="70"/>
      <c r="B338" s="70"/>
      <c r="C338" s="70"/>
      <c r="P338" s="69"/>
    </row>
    <row r="339" spans="1:18" s="46" customFormat="1" x14ac:dyDescent="0.2">
      <c r="A339" s="70"/>
      <c r="B339" s="70"/>
      <c r="C339" s="70"/>
      <c r="P339" s="69"/>
    </row>
    <row r="340" spans="1:18" s="46" customFormat="1" x14ac:dyDescent="0.2">
      <c r="A340" s="70"/>
      <c r="B340" s="70"/>
      <c r="C340" s="70"/>
      <c r="P340" s="69"/>
    </row>
    <row r="341" spans="1:18" s="46" customFormat="1" x14ac:dyDescent="0.2">
      <c r="A341" s="125"/>
      <c r="B341" s="125"/>
      <c r="C341" s="125"/>
      <c r="P341" s="69"/>
    </row>
    <row r="342" spans="1:18" s="46" customFormat="1" x14ac:dyDescent="0.2">
      <c r="A342" s="125"/>
      <c r="B342" s="125"/>
      <c r="C342" s="125"/>
      <c r="P342" s="69"/>
    </row>
    <row r="343" spans="1:18" s="46" customFormat="1" x14ac:dyDescent="0.2">
      <c r="A343" s="125"/>
      <c r="B343" s="125"/>
      <c r="C343" s="125"/>
      <c r="P343" s="69"/>
    </row>
    <row r="344" spans="1:18" s="46" customFormat="1" x14ac:dyDescent="0.2">
      <c r="A344" s="125"/>
      <c r="B344" s="125"/>
      <c r="C344" s="125"/>
      <c r="P344" s="69"/>
    </row>
    <row r="345" spans="1:18" s="46" customFormat="1" x14ac:dyDescent="0.2">
      <c r="A345" s="125"/>
      <c r="B345" s="125"/>
      <c r="C345" s="125"/>
      <c r="P345" s="69"/>
    </row>
    <row r="346" spans="1:18" s="46" customFormat="1" x14ac:dyDescent="0.2">
      <c r="A346" s="125"/>
      <c r="B346" s="125"/>
      <c r="C346" s="125"/>
      <c r="P346" s="69"/>
    </row>
    <row r="347" spans="1:18" s="46" customFormat="1" x14ac:dyDescent="0.2">
      <c r="A347" s="125"/>
      <c r="B347" s="125"/>
      <c r="C347" s="125"/>
      <c r="P347" s="69"/>
    </row>
    <row r="348" spans="1:18" s="46" customFormat="1" x14ac:dyDescent="0.2">
      <c r="A348" s="125"/>
      <c r="B348" s="125"/>
      <c r="C348" s="125"/>
      <c r="P348" s="69"/>
      <c r="R348" s="29"/>
    </row>
    <row r="349" spans="1:18" s="46" customFormat="1" x14ac:dyDescent="0.2">
      <c r="A349" s="125"/>
      <c r="B349" s="125"/>
      <c r="C349" s="125"/>
      <c r="P349" s="69"/>
      <c r="R349" s="31"/>
    </row>
    <row r="350" spans="1:18" s="46" customFormat="1" x14ac:dyDescent="0.2">
      <c r="A350" s="125"/>
      <c r="B350" s="125"/>
      <c r="C350" s="125"/>
      <c r="P350" s="69"/>
      <c r="R350" s="31"/>
    </row>
    <row r="351" spans="1:18" s="46" customFormat="1" x14ac:dyDescent="0.2">
      <c r="A351" s="125"/>
      <c r="B351" s="125"/>
      <c r="C351" s="125"/>
      <c r="P351" s="69"/>
    </row>
    <row r="352" spans="1:18" s="46" customFormat="1" x14ac:dyDescent="0.2">
      <c r="A352" s="125"/>
      <c r="B352" s="125"/>
      <c r="C352" s="125"/>
      <c r="P352" s="69"/>
    </row>
    <row r="353" spans="1:16" s="46" customFormat="1" x14ac:dyDescent="0.2">
      <c r="A353" s="125"/>
      <c r="B353" s="125"/>
      <c r="C353" s="125"/>
      <c r="P353" s="69"/>
    </row>
    <row r="354" spans="1:16" s="46" customFormat="1" x14ac:dyDescent="0.2">
      <c r="A354" s="125"/>
      <c r="B354" s="125"/>
      <c r="C354" s="125"/>
      <c r="P354" s="69"/>
    </row>
    <row r="355" spans="1:16" s="46" customFormat="1" x14ac:dyDescent="0.2">
      <c r="A355" s="125"/>
      <c r="B355" s="125"/>
      <c r="C355" s="125"/>
      <c r="P355" s="69"/>
    </row>
    <row r="356" spans="1:16" s="46" customFormat="1" x14ac:dyDescent="0.2">
      <c r="A356" s="125"/>
      <c r="B356" s="125"/>
      <c r="C356" s="125"/>
      <c r="P356" s="69"/>
    </row>
    <row r="357" spans="1:16" s="46" customFormat="1" x14ac:dyDescent="0.2">
      <c r="A357" s="125"/>
      <c r="B357" s="125"/>
      <c r="C357" s="125"/>
      <c r="P357" s="69"/>
    </row>
    <row r="358" spans="1:16" s="46" customFormat="1" x14ac:dyDescent="0.2">
      <c r="A358" s="125"/>
      <c r="B358" s="125"/>
      <c r="C358" s="125"/>
      <c r="P358" s="69"/>
    </row>
    <row r="359" spans="1:16" s="46" customFormat="1" x14ac:dyDescent="0.2">
      <c r="A359" s="125"/>
      <c r="B359" s="125"/>
      <c r="C359" s="125"/>
      <c r="P359" s="69"/>
    </row>
    <row r="360" spans="1:16" s="46" customFormat="1" x14ac:dyDescent="0.2">
      <c r="A360" s="125"/>
      <c r="B360" s="125"/>
      <c r="C360" s="125"/>
      <c r="P360" s="69"/>
    </row>
    <row r="361" spans="1:16" s="46" customFormat="1" x14ac:dyDescent="0.2">
      <c r="A361" s="125"/>
      <c r="B361" s="125"/>
      <c r="C361" s="125"/>
      <c r="P361" s="69"/>
    </row>
    <row r="362" spans="1:16" s="46" customFormat="1" x14ac:dyDescent="0.2">
      <c r="A362" s="125"/>
      <c r="B362" s="125"/>
      <c r="C362" s="125"/>
      <c r="P362" s="69"/>
    </row>
    <row r="363" spans="1:16" s="46" customFormat="1" x14ac:dyDescent="0.2">
      <c r="A363" s="125"/>
      <c r="B363" s="125"/>
      <c r="C363" s="125"/>
      <c r="P363" s="69"/>
    </row>
    <row r="364" spans="1:16" s="46" customFormat="1" x14ac:dyDescent="0.2">
      <c r="A364" s="125"/>
      <c r="B364" s="125"/>
      <c r="C364" s="125"/>
      <c r="P364" s="69"/>
    </row>
    <row r="365" spans="1:16" s="46" customFormat="1" x14ac:dyDescent="0.2">
      <c r="A365" s="125"/>
      <c r="B365" s="125"/>
      <c r="C365" s="125"/>
      <c r="P365" s="69"/>
    </row>
    <row r="366" spans="1:16" s="46" customFormat="1" x14ac:dyDescent="0.2">
      <c r="A366" s="125"/>
      <c r="B366" s="125"/>
      <c r="C366" s="125"/>
      <c r="P366" s="69"/>
    </row>
    <row r="367" spans="1:16" s="46" customFormat="1" x14ac:dyDescent="0.2">
      <c r="A367" s="125"/>
      <c r="B367" s="125"/>
      <c r="C367" s="125"/>
      <c r="P367" s="69"/>
    </row>
    <row r="368" spans="1:16" s="46" customFormat="1" x14ac:dyDescent="0.2">
      <c r="A368" s="125"/>
      <c r="B368" s="125"/>
      <c r="C368" s="125"/>
      <c r="P368" s="69"/>
    </row>
    <row r="369" spans="1:16" s="46" customFormat="1" x14ac:dyDescent="0.2">
      <c r="A369" s="125"/>
      <c r="B369" s="125"/>
      <c r="C369" s="125"/>
      <c r="P369" s="69"/>
    </row>
    <row r="370" spans="1:16" s="46" customFormat="1" x14ac:dyDescent="0.2">
      <c r="A370" s="125"/>
      <c r="B370" s="125"/>
      <c r="C370" s="125"/>
      <c r="P370" s="69"/>
    </row>
    <row r="371" spans="1:16" s="46" customFormat="1" x14ac:dyDescent="0.2">
      <c r="A371" s="125"/>
      <c r="B371" s="125"/>
      <c r="C371" s="125"/>
      <c r="P371" s="69"/>
    </row>
    <row r="372" spans="1:16" s="46" customFormat="1" x14ac:dyDescent="0.2">
      <c r="A372" s="125"/>
      <c r="B372" s="125"/>
      <c r="C372" s="125"/>
      <c r="P372" s="69"/>
    </row>
    <row r="373" spans="1:16" s="46" customFormat="1" x14ac:dyDescent="0.2">
      <c r="A373" s="125"/>
      <c r="B373" s="125"/>
      <c r="C373" s="125"/>
      <c r="P373" s="69"/>
    </row>
    <row r="374" spans="1:16" s="46" customFormat="1" x14ac:dyDescent="0.2">
      <c r="A374" s="125"/>
      <c r="B374" s="125"/>
      <c r="C374" s="125"/>
      <c r="P374" s="69"/>
    </row>
    <row r="375" spans="1:16" s="46" customFormat="1" x14ac:dyDescent="0.2">
      <c r="A375" s="125"/>
      <c r="B375" s="125"/>
      <c r="C375" s="125"/>
      <c r="P375" s="69"/>
    </row>
    <row r="376" spans="1:16" s="46" customFormat="1" x14ac:dyDescent="0.2">
      <c r="A376" s="125"/>
      <c r="B376" s="125"/>
      <c r="C376" s="125"/>
      <c r="P376" s="69"/>
    </row>
    <row r="377" spans="1:16" s="46" customFormat="1" x14ac:dyDescent="0.2">
      <c r="A377" s="125"/>
      <c r="B377" s="125"/>
      <c r="C377" s="125"/>
      <c r="P377" s="69"/>
    </row>
    <row r="378" spans="1:16" s="46" customFormat="1" x14ac:dyDescent="0.2">
      <c r="A378" s="125"/>
      <c r="B378" s="125"/>
      <c r="C378" s="125"/>
      <c r="P378" s="69"/>
    </row>
    <row r="379" spans="1:16" s="46" customFormat="1" x14ac:dyDescent="0.2">
      <c r="A379" s="125"/>
      <c r="B379" s="125"/>
      <c r="C379" s="125"/>
      <c r="P379" s="69"/>
    </row>
    <row r="380" spans="1:16" s="46" customFormat="1" x14ac:dyDescent="0.2">
      <c r="A380" s="125"/>
      <c r="B380" s="125"/>
      <c r="C380" s="125"/>
      <c r="P380" s="69"/>
    </row>
    <row r="381" spans="1:16" s="46" customFormat="1" x14ac:dyDescent="0.2">
      <c r="A381" s="125"/>
      <c r="B381" s="125"/>
      <c r="C381" s="125"/>
      <c r="P381" s="69"/>
    </row>
    <row r="382" spans="1:16" s="46" customFormat="1" x14ac:dyDescent="0.2">
      <c r="A382" s="125"/>
      <c r="B382" s="125"/>
      <c r="C382" s="125"/>
      <c r="P382" s="69"/>
    </row>
    <row r="383" spans="1:16" s="46" customFormat="1" x14ac:dyDescent="0.2">
      <c r="A383" s="125"/>
      <c r="B383" s="125"/>
      <c r="C383" s="125"/>
      <c r="P383" s="69"/>
    </row>
    <row r="384" spans="1:16" s="46" customFormat="1" x14ac:dyDescent="0.2">
      <c r="A384" s="125"/>
      <c r="B384" s="125"/>
      <c r="C384" s="125"/>
      <c r="P384" s="69"/>
    </row>
    <row r="385" spans="1:16" s="46" customFormat="1" x14ac:dyDescent="0.2">
      <c r="A385" s="125"/>
      <c r="B385" s="125"/>
      <c r="C385" s="125"/>
      <c r="P385" s="69"/>
    </row>
    <row r="386" spans="1:16" s="46" customFormat="1" x14ac:dyDescent="0.2">
      <c r="A386" s="125"/>
      <c r="B386" s="125"/>
      <c r="C386" s="125"/>
      <c r="P386" s="69"/>
    </row>
    <row r="387" spans="1:16" s="46" customFormat="1" x14ac:dyDescent="0.2">
      <c r="A387" s="125"/>
      <c r="B387" s="125"/>
      <c r="C387" s="125"/>
      <c r="P387" s="69"/>
    </row>
    <row r="388" spans="1:16" s="46" customFormat="1" x14ac:dyDescent="0.2">
      <c r="A388" s="125"/>
      <c r="B388" s="125"/>
      <c r="C388" s="125"/>
      <c r="P388" s="69"/>
    </row>
    <row r="389" spans="1:16" s="46" customFormat="1" x14ac:dyDescent="0.2">
      <c r="A389" s="125"/>
      <c r="B389" s="125"/>
      <c r="C389" s="125"/>
      <c r="P389" s="69"/>
    </row>
    <row r="390" spans="1:16" s="46" customFormat="1" x14ac:dyDescent="0.2">
      <c r="A390" s="125"/>
      <c r="B390" s="125"/>
      <c r="C390" s="125"/>
      <c r="P390" s="69"/>
    </row>
    <row r="391" spans="1:16" s="46" customFormat="1" x14ac:dyDescent="0.2">
      <c r="A391" s="125"/>
      <c r="B391" s="125"/>
      <c r="C391" s="125"/>
      <c r="P391" s="69"/>
    </row>
    <row r="392" spans="1:16" s="46" customFormat="1" x14ac:dyDescent="0.2">
      <c r="A392" s="125"/>
      <c r="B392" s="125"/>
      <c r="C392" s="125"/>
      <c r="P392" s="69"/>
    </row>
    <row r="393" spans="1:16" s="46" customFormat="1" x14ac:dyDescent="0.2">
      <c r="A393" s="125"/>
      <c r="B393" s="125"/>
      <c r="C393" s="125"/>
      <c r="P393" s="69"/>
    </row>
    <row r="394" spans="1:16" s="46" customFormat="1" x14ac:dyDescent="0.2">
      <c r="A394" s="125"/>
      <c r="B394" s="125"/>
      <c r="C394" s="125"/>
      <c r="P394" s="69"/>
    </row>
    <row r="395" spans="1:16" s="46" customFormat="1" x14ac:dyDescent="0.2">
      <c r="A395" s="125"/>
      <c r="B395" s="125"/>
      <c r="C395" s="125"/>
      <c r="P395" s="69"/>
    </row>
    <row r="396" spans="1:16" s="46" customFormat="1" x14ac:dyDescent="0.2">
      <c r="A396" s="125"/>
      <c r="B396" s="125"/>
      <c r="C396" s="125"/>
      <c r="P396" s="69"/>
    </row>
    <row r="397" spans="1:16" s="46" customFormat="1" x14ac:dyDescent="0.2">
      <c r="A397" s="125"/>
      <c r="B397" s="125"/>
      <c r="C397" s="125"/>
      <c r="P397" s="69"/>
    </row>
    <row r="398" spans="1:16" s="46" customFormat="1" x14ac:dyDescent="0.2">
      <c r="A398" s="125"/>
      <c r="B398" s="125"/>
      <c r="C398" s="125"/>
      <c r="P398" s="69"/>
    </row>
    <row r="399" spans="1:16" s="46" customFormat="1" x14ac:dyDescent="0.2">
      <c r="A399" s="125"/>
      <c r="B399" s="125"/>
      <c r="C399" s="125"/>
      <c r="P399" s="69"/>
    </row>
    <row r="400" spans="1:16" s="46" customFormat="1" x14ac:dyDescent="0.2">
      <c r="A400" s="125"/>
      <c r="B400" s="125"/>
      <c r="C400" s="125"/>
      <c r="P400" s="69"/>
    </row>
    <row r="401" spans="1:16" s="46" customFormat="1" x14ac:dyDescent="0.2">
      <c r="A401" s="125"/>
      <c r="B401" s="125"/>
      <c r="C401" s="125"/>
      <c r="P401" s="69"/>
    </row>
    <row r="402" spans="1:16" s="46" customFormat="1" x14ac:dyDescent="0.2">
      <c r="A402" s="125"/>
      <c r="B402" s="125"/>
      <c r="C402" s="125"/>
      <c r="P402" s="69"/>
    </row>
    <row r="403" spans="1:16" s="46" customFormat="1" x14ac:dyDescent="0.2">
      <c r="A403" s="125"/>
      <c r="B403" s="125"/>
      <c r="C403" s="125"/>
      <c r="P403" s="69"/>
    </row>
    <row r="404" spans="1:16" s="46" customFormat="1" x14ac:dyDescent="0.2">
      <c r="A404" s="125"/>
      <c r="B404" s="125"/>
      <c r="C404" s="125"/>
      <c r="P404" s="69"/>
    </row>
    <row r="405" spans="1:16" s="46" customFormat="1" x14ac:dyDescent="0.2">
      <c r="A405" s="125"/>
      <c r="B405" s="125"/>
      <c r="C405" s="125"/>
      <c r="P405" s="69"/>
    </row>
    <row r="406" spans="1:16" s="46" customFormat="1" x14ac:dyDescent="0.2">
      <c r="A406" s="125"/>
      <c r="B406" s="125"/>
      <c r="C406" s="125"/>
      <c r="P406" s="69"/>
    </row>
    <row r="407" spans="1:16" s="46" customFormat="1" x14ac:dyDescent="0.2">
      <c r="A407" s="125"/>
      <c r="B407" s="125"/>
      <c r="C407" s="125"/>
      <c r="P407" s="69"/>
    </row>
    <row r="408" spans="1:16" s="46" customFormat="1" x14ac:dyDescent="0.2">
      <c r="A408" s="125"/>
      <c r="B408" s="125"/>
      <c r="C408" s="125"/>
      <c r="P408" s="69"/>
    </row>
    <row r="409" spans="1:16" s="46" customFormat="1" x14ac:dyDescent="0.2">
      <c r="A409" s="125"/>
      <c r="B409" s="125"/>
      <c r="C409" s="125"/>
      <c r="P409" s="69"/>
    </row>
    <row r="410" spans="1:16" s="46" customFormat="1" x14ac:dyDescent="0.2">
      <c r="A410" s="125"/>
      <c r="B410" s="125"/>
      <c r="C410" s="125"/>
      <c r="P410" s="69"/>
    </row>
    <row r="411" spans="1:16" s="46" customFormat="1" x14ac:dyDescent="0.2">
      <c r="A411" s="125"/>
      <c r="B411" s="125"/>
      <c r="C411" s="125"/>
      <c r="P411" s="69"/>
    </row>
    <row r="412" spans="1:16" s="46" customFormat="1" x14ac:dyDescent="0.2">
      <c r="A412" s="125"/>
      <c r="B412" s="125"/>
      <c r="C412" s="125"/>
      <c r="P412" s="69"/>
    </row>
    <row r="413" spans="1:16" s="46" customFormat="1" x14ac:dyDescent="0.2">
      <c r="A413" s="125"/>
      <c r="B413" s="125"/>
      <c r="C413" s="125"/>
      <c r="P413" s="69"/>
    </row>
    <row r="414" spans="1:16" s="46" customFormat="1" x14ac:dyDescent="0.2">
      <c r="A414" s="125"/>
      <c r="B414" s="125"/>
      <c r="C414" s="125"/>
      <c r="P414" s="69"/>
    </row>
    <row r="415" spans="1:16" s="46" customFormat="1" x14ac:dyDescent="0.2">
      <c r="A415" s="125"/>
      <c r="B415" s="125"/>
      <c r="C415" s="125"/>
      <c r="P415" s="69"/>
    </row>
    <row r="416" spans="1:16" s="46" customFormat="1" x14ac:dyDescent="0.2">
      <c r="A416" s="125"/>
      <c r="B416" s="125"/>
      <c r="C416" s="125"/>
      <c r="P416" s="69"/>
    </row>
    <row r="417" spans="1:16" s="46" customFormat="1" x14ac:dyDescent="0.2">
      <c r="A417" s="125"/>
      <c r="B417" s="125"/>
      <c r="C417" s="125"/>
      <c r="P417" s="69"/>
    </row>
    <row r="418" spans="1:16" s="46" customFormat="1" x14ac:dyDescent="0.2">
      <c r="A418" s="125"/>
      <c r="B418" s="125"/>
      <c r="C418" s="125"/>
      <c r="P418" s="69"/>
    </row>
    <row r="419" spans="1:16" s="46" customFormat="1" x14ac:dyDescent="0.2">
      <c r="A419" s="125"/>
      <c r="B419" s="125"/>
      <c r="C419" s="125"/>
      <c r="P419" s="69"/>
    </row>
    <row r="420" spans="1:16" s="46" customFormat="1" x14ac:dyDescent="0.2">
      <c r="A420" s="125"/>
      <c r="B420" s="125"/>
      <c r="C420" s="125"/>
      <c r="P420" s="69"/>
    </row>
    <row r="421" spans="1:16" s="46" customFormat="1" x14ac:dyDescent="0.2">
      <c r="A421" s="125"/>
      <c r="B421" s="125"/>
      <c r="C421" s="125"/>
      <c r="P421" s="69"/>
    </row>
    <row r="422" spans="1:16" s="46" customFormat="1" x14ac:dyDescent="0.2">
      <c r="A422" s="125"/>
      <c r="B422" s="125"/>
      <c r="C422" s="125"/>
      <c r="P422" s="69"/>
    </row>
    <row r="423" spans="1:16" s="46" customFormat="1" x14ac:dyDescent="0.2">
      <c r="A423" s="125"/>
      <c r="B423" s="125"/>
      <c r="C423" s="125"/>
      <c r="P423" s="69"/>
    </row>
    <row r="424" spans="1:16" s="46" customFormat="1" x14ac:dyDescent="0.2">
      <c r="A424" s="125"/>
      <c r="B424" s="125"/>
      <c r="C424" s="125"/>
      <c r="P424" s="69"/>
    </row>
    <row r="425" spans="1:16" s="46" customFormat="1" x14ac:dyDescent="0.2">
      <c r="A425" s="125"/>
      <c r="B425" s="125"/>
      <c r="C425" s="125"/>
      <c r="P425" s="69"/>
    </row>
    <row r="426" spans="1:16" s="46" customFormat="1" x14ac:dyDescent="0.2">
      <c r="A426" s="125"/>
      <c r="B426" s="125"/>
      <c r="C426" s="125"/>
      <c r="P426" s="69"/>
    </row>
    <row r="427" spans="1:16" s="46" customFormat="1" x14ac:dyDescent="0.2">
      <c r="A427" s="125"/>
      <c r="B427" s="125"/>
      <c r="C427" s="125"/>
      <c r="P427" s="69"/>
    </row>
    <row r="428" spans="1:16" s="46" customFormat="1" x14ac:dyDescent="0.2">
      <c r="A428" s="125"/>
      <c r="B428" s="125"/>
      <c r="C428" s="125"/>
      <c r="P428" s="69"/>
    </row>
    <row r="429" spans="1:16" s="46" customFormat="1" x14ac:dyDescent="0.2">
      <c r="A429" s="125"/>
      <c r="B429" s="125"/>
      <c r="C429" s="125"/>
      <c r="P429" s="69"/>
    </row>
    <row r="430" spans="1:16" s="46" customFormat="1" x14ac:dyDescent="0.2">
      <c r="A430" s="125"/>
      <c r="B430" s="125"/>
      <c r="C430" s="125"/>
      <c r="P430" s="69"/>
    </row>
    <row r="431" spans="1:16" s="46" customFormat="1" x14ac:dyDescent="0.2">
      <c r="A431" s="125"/>
      <c r="B431" s="125"/>
      <c r="C431" s="125"/>
      <c r="P431" s="69"/>
    </row>
    <row r="432" spans="1:16" s="46" customFormat="1" x14ac:dyDescent="0.2">
      <c r="A432" s="125"/>
      <c r="B432" s="125"/>
      <c r="C432" s="125"/>
      <c r="P432" s="69"/>
    </row>
    <row r="433" spans="1:16" s="46" customFormat="1" x14ac:dyDescent="0.2">
      <c r="A433" s="125"/>
      <c r="B433" s="125"/>
      <c r="C433" s="125"/>
      <c r="P433" s="69"/>
    </row>
    <row r="434" spans="1:16" s="46" customFormat="1" x14ac:dyDescent="0.2">
      <c r="A434" s="125"/>
      <c r="B434" s="125"/>
      <c r="C434" s="125"/>
      <c r="P434" s="69"/>
    </row>
    <row r="435" spans="1:16" s="46" customFormat="1" x14ac:dyDescent="0.2">
      <c r="A435" s="125"/>
      <c r="B435" s="125"/>
      <c r="C435" s="125"/>
      <c r="P435" s="69"/>
    </row>
    <row r="436" spans="1:16" s="46" customFormat="1" x14ac:dyDescent="0.2">
      <c r="A436" s="125"/>
      <c r="B436" s="125"/>
      <c r="C436" s="125"/>
      <c r="P436" s="69"/>
    </row>
    <row r="437" spans="1:16" s="46" customFormat="1" x14ac:dyDescent="0.2">
      <c r="A437" s="125"/>
      <c r="B437" s="125"/>
      <c r="C437" s="125"/>
      <c r="P437" s="69"/>
    </row>
    <row r="438" spans="1:16" s="46" customFormat="1" x14ac:dyDescent="0.2">
      <c r="A438" s="125"/>
      <c r="B438" s="125"/>
      <c r="C438" s="125"/>
      <c r="P438" s="69"/>
    </row>
    <row r="439" spans="1:16" s="46" customFormat="1" x14ac:dyDescent="0.2">
      <c r="A439" s="125"/>
      <c r="B439" s="125"/>
      <c r="C439" s="125"/>
      <c r="P439" s="69"/>
    </row>
    <row r="440" spans="1:16" s="46" customFormat="1" x14ac:dyDescent="0.2">
      <c r="A440" s="125"/>
      <c r="B440" s="125"/>
      <c r="C440" s="125"/>
      <c r="P440" s="69"/>
    </row>
    <row r="441" spans="1:16" s="46" customFormat="1" x14ac:dyDescent="0.2">
      <c r="A441" s="125"/>
      <c r="B441" s="125"/>
      <c r="C441" s="125"/>
      <c r="P441" s="69"/>
    </row>
    <row r="442" spans="1:16" s="46" customFormat="1" x14ac:dyDescent="0.2">
      <c r="A442" s="125"/>
      <c r="B442" s="125"/>
      <c r="C442" s="125"/>
      <c r="P442" s="69"/>
    </row>
    <row r="443" spans="1:16" s="46" customFormat="1" x14ac:dyDescent="0.2">
      <c r="A443" s="125"/>
      <c r="B443" s="125"/>
      <c r="C443" s="125"/>
      <c r="P443" s="69"/>
    </row>
    <row r="444" spans="1:16" s="46" customFormat="1" x14ac:dyDescent="0.2">
      <c r="A444" s="125"/>
      <c r="B444" s="125"/>
      <c r="C444" s="125"/>
      <c r="P444" s="69"/>
    </row>
    <row r="445" spans="1:16" s="46" customFormat="1" x14ac:dyDescent="0.2">
      <c r="A445" s="125"/>
      <c r="B445" s="125"/>
      <c r="C445" s="125"/>
      <c r="P445" s="69"/>
    </row>
    <row r="446" spans="1:16" s="46" customFormat="1" x14ac:dyDescent="0.2">
      <c r="A446" s="125"/>
      <c r="B446" s="125"/>
      <c r="C446" s="125"/>
      <c r="P446" s="69"/>
    </row>
    <row r="447" spans="1:16" s="46" customFormat="1" x14ac:dyDescent="0.2">
      <c r="A447" s="125"/>
      <c r="B447" s="125"/>
      <c r="C447" s="125"/>
      <c r="P447" s="69"/>
    </row>
    <row r="448" spans="1:16" s="46" customFormat="1" x14ac:dyDescent="0.2">
      <c r="A448" s="125"/>
      <c r="B448" s="125"/>
      <c r="C448" s="125"/>
      <c r="P448" s="69"/>
    </row>
    <row r="449" spans="1:16" s="46" customFormat="1" x14ac:dyDescent="0.2">
      <c r="A449" s="125"/>
      <c r="B449" s="125"/>
      <c r="C449" s="125"/>
      <c r="P449" s="69"/>
    </row>
    <row r="450" spans="1:16" s="46" customFormat="1" x14ac:dyDescent="0.2">
      <c r="A450" s="125"/>
      <c r="B450" s="125"/>
      <c r="C450" s="125"/>
      <c r="P450" s="69"/>
    </row>
    <row r="451" spans="1:16" s="46" customFormat="1" x14ac:dyDescent="0.2">
      <c r="A451" s="125"/>
      <c r="B451" s="125"/>
      <c r="C451" s="125"/>
      <c r="P451" s="69"/>
    </row>
    <row r="452" spans="1:16" s="46" customFormat="1" x14ac:dyDescent="0.2">
      <c r="A452" s="125"/>
      <c r="B452" s="125"/>
      <c r="C452" s="125"/>
      <c r="P452" s="69"/>
    </row>
    <row r="453" spans="1:16" s="46" customFormat="1" x14ac:dyDescent="0.2">
      <c r="A453" s="125"/>
      <c r="B453" s="125"/>
      <c r="C453" s="125"/>
      <c r="P453" s="69"/>
    </row>
    <row r="454" spans="1:16" s="46" customFormat="1" x14ac:dyDescent="0.2">
      <c r="A454" s="125"/>
      <c r="B454" s="125"/>
      <c r="C454" s="125"/>
      <c r="P454" s="69"/>
    </row>
    <row r="455" spans="1:16" s="46" customFormat="1" x14ac:dyDescent="0.2">
      <c r="A455" s="125"/>
      <c r="B455" s="125"/>
      <c r="C455" s="125"/>
      <c r="P455" s="69"/>
    </row>
    <row r="456" spans="1:16" s="46" customFormat="1" x14ac:dyDescent="0.2">
      <c r="A456" s="125"/>
      <c r="B456" s="125"/>
      <c r="C456" s="125"/>
      <c r="P456" s="69"/>
    </row>
    <row r="457" spans="1:16" s="46" customFormat="1" x14ac:dyDescent="0.2">
      <c r="A457" s="125"/>
      <c r="B457" s="125"/>
      <c r="C457" s="125"/>
      <c r="P457" s="69"/>
    </row>
    <row r="458" spans="1:16" s="46" customFormat="1" x14ac:dyDescent="0.2">
      <c r="A458" s="125"/>
      <c r="B458" s="125"/>
      <c r="C458" s="125"/>
      <c r="P458" s="69"/>
    </row>
    <row r="459" spans="1:16" s="46" customFormat="1" x14ac:dyDescent="0.2">
      <c r="A459" s="125"/>
      <c r="B459" s="125"/>
      <c r="C459" s="125"/>
      <c r="P459" s="69"/>
    </row>
    <row r="460" spans="1:16" s="46" customFormat="1" x14ac:dyDescent="0.2">
      <c r="A460" s="125"/>
      <c r="B460" s="125"/>
      <c r="C460" s="125"/>
      <c r="P460" s="69"/>
    </row>
    <row r="461" spans="1:16" s="46" customFormat="1" x14ac:dyDescent="0.2">
      <c r="A461" s="125"/>
      <c r="B461" s="125"/>
      <c r="C461" s="125"/>
      <c r="P461" s="69"/>
    </row>
    <row r="462" spans="1:16" s="46" customFormat="1" x14ac:dyDescent="0.2">
      <c r="A462" s="125"/>
      <c r="B462" s="125"/>
      <c r="C462" s="125"/>
      <c r="P462" s="69"/>
    </row>
    <row r="463" spans="1:16" s="46" customFormat="1" x14ac:dyDescent="0.2">
      <c r="A463" s="125"/>
      <c r="B463" s="125"/>
      <c r="C463" s="125"/>
      <c r="P463" s="69"/>
    </row>
    <row r="464" spans="1:16" s="46" customFormat="1" x14ac:dyDescent="0.2">
      <c r="A464" s="125"/>
      <c r="B464" s="125"/>
      <c r="C464" s="125"/>
      <c r="P464" s="69"/>
    </row>
    <row r="465" spans="1:16" s="46" customFormat="1" x14ac:dyDescent="0.2">
      <c r="A465" s="125"/>
      <c r="B465" s="125"/>
      <c r="C465" s="125"/>
      <c r="P465" s="69"/>
    </row>
    <row r="466" spans="1:16" s="46" customFormat="1" x14ac:dyDescent="0.2">
      <c r="A466" s="125"/>
      <c r="B466" s="125"/>
      <c r="C466" s="125"/>
      <c r="P466" s="69"/>
    </row>
    <row r="467" spans="1:16" s="46" customFormat="1" x14ac:dyDescent="0.2">
      <c r="A467" s="125"/>
      <c r="B467" s="125"/>
      <c r="C467" s="125"/>
      <c r="P467" s="69"/>
    </row>
    <row r="468" spans="1:16" s="46" customFormat="1" x14ac:dyDescent="0.2">
      <c r="A468" s="125"/>
      <c r="B468" s="125"/>
      <c r="C468" s="125"/>
      <c r="P468" s="69"/>
    </row>
    <row r="469" spans="1:16" s="46" customFormat="1" x14ac:dyDescent="0.2">
      <c r="A469" s="125"/>
      <c r="B469" s="125"/>
      <c r="C469" s="125"/>
      <c r="P469" s="69"/>
    </row>
    <row r="470" spans="1:16" s="46" customFormat="1" x14ac:dyDescent="0.2">
      <c r="A470" s="125"/>
      <c r="B470" s="125"/>
      <c r="C470" s="125"/>
      <c r="P470" s="69"/>
    </row>
    <row r="471" spans="1:16" s="46" customFormat="1" x14ac:dyDescent="0.2">
      <c r="A471" s="125"/>
      <c r="B471" s="125"/>
      <c r="C471" s="125"/>
      <c r="P471" s="69"/>
    </row>
    <row r="472" spans="1:16" s="46" customFormat="1" x14ac:dyDescent="0.2">
      <c r="A472" s="125"/>
      <c r="B472" s="125"/>
      <c r="C472" s="125"/>
      <c r="P472" s="69"/>
    </row>
    <row r="473" spans="1:16" s="46" customFormat="1" x14ac:dyDescent="0.2">
      <c r="A473" s="125"/>
      <c r="B473" s="125"/>
      <c r="C473" s="125"/>
      <c r="P473" s="69"/>
    </row>
    <row r="474" spans="1:16" s="46" customFormat="1" x14ac:dyDescent="0.2">
      <c r="A474" s="125"/>
      <c r="B474" s="125"/>
      <c r="C474" s="125"/>
      <c r="P474" s="69"/>
    </row>
    <row r="475" spans="1:16" s="46" customFormat="1" x14ac:dyDescent="0.2">
      <c r="A475" s="125"/>
      <c r="B475" s="125"/>
      <c r="C475" s="125"/>
      <c r="P475" s="69"/>
    </row>
    <row r="476" spans="1:16" s="46" customFormat="1" x14ac:dyDescent="0.2">
      <c r="A476" s="125"/>
      <c r="B476" s="125"/>
      <c r="C476" s="125"/>
      <c r="P476" s="69"/>
    </row>
    <row r="477" spans="1:16" s="46" customFormat="1" x14ac:dyDescent="0.2">
      <c r="A477" s="125"/>
      <c r="B477" s="125"/>
      <c r="C477" s="125"/>
      <c r="P477" s="69"/>
    </row>
    <row r="478" spans="1:16" s="46" customFormat="1" x14ac:dyDescent="0.2">
      <c r="A478" s="125"/>
      <c r="B478" s="125"/>
      <c r="C478" s="125"/>
      <c r="P478" s="69"/>
    </row>
    <row r="479" spans="1:16" s="46" customFormat="1" x14ac:dyDescent="0.2">
      <c r="A479" s="125"/>
      <c r="B479" s="125"/>
      <c r="C479" s="125"/>
      <c r="P479" s="69"/>
    </row>
    <row r="480" spans="1:16" s="46" customFormat="1" x14ac:dyDescent="0.2">
      <c r="A480" s="125"/>
      <c r="B480" s="125"/>
      <c r="C480" s="125"/>
      <c r="P480" s="69"/>
    </row>
    <row r="481" spans="1:16" s="46" customFormat="1" x14ac:dyDescent="0.2">
      <c r="A481" s="125"/>
      <c r="B481" s="125"/>
      <c r="C481" s="125"/>
      <c r="P481" s="69"/>
    </row>
    <row r="482" spans="1:16" s="46" customFormat="1" x14ac:dyDescent="0.2">
      <c r="A482" s="125"/>
      <c r="B482" s="125"/>
      <c r="C482" s="125"/>
      <c r="P482" s="69"/>
    </row>
    <row r="483" spans="1:16" s="46" customFormat="1" x14ac:dyDescent="0.2">
      <c r="A483" s="125"/>
      <c r="B483" s="125"/>
      <c r="C483" s="125"/>
      <c r="P483" s="69"/>
    </row>
    <row r="484" spans="1:16" s="46" customFormat="1" x14ac:dyDescent="0.2">
      <c r="A484" s="125"/>
      <c r="B484" s="125"/>
      <c r="C484" s="125"/>
      <c r="P484" s="69"/>
    </row>
    <row r="485" spans="1:16" s="46" customFormat="1" x14ac:dyDescent="0.2">
      <c r="A485" s="125"/>
      <c r="B485" s="125"/>
      <c r="C485" s="125"/>
      <c r="P485" s="69"/>
    </row>
    <row r="486" spans="1:16" s="46" customFormat="1" x14ac:dyDescent="0.2">
      <c r="A486" s="125"/>
      <c r="B486" s="125"/>
      <c r="C486" s="125"/>
      <c r="P486" s="69"/>
    </row>
    <row r="487" spans="1:16" s="46" customFormat="1" x14ac:dyDescent="0.2">
      <c r="A487" s="125"/>
      <c r="B487" s="125"/>
      <c r="C487" s="125"/>
      <c r="P487" s="69"/>
    </row>
    <row r="488" spans="1:16" s="46" customFormat="1" x14ac:dyDescent="0.2">
      <c r="A488" s="125"/>
      <c r="B488" s="125"/>
      <c r="C488" s="125"/>
      <c r="P488" s="69"/>
    </row>
    <row r="489" spans="1:16" s="46" customFormat="1" x14ac:dyDescent="0.2">
      <c r="A489" s="125"/>
      <c r="B489" s="125"/>
      <c r="C489" s="125"/>
      <c r="P489" s="69"/>
    </row>
    <row r="490" spans="1:16" s="46" customFormat="1" x14ac:dyDescent="0.2">
      <c r="A490" s="125"/>
      <c r="B490" s="125"/>
      <c r="C490" s="125"/>
      <c r="P490" s="69"/>
    </row>
    <row r="491" spans="1:16" s="46" customFormat="1" x14ac:dyDescent="0.2">
      <c r="A491" s="125"/>
      <c r="B491" s="125"/>
      <c r="C491" s="125"/>
      <c r="P491" s="69"/>
    </row>
    <row r="492" spans="1:16" s="46" customFormat="1" x14ac:dyDescent="0.2">
      <c r="A492" s="125"/>
      <c r="B492" s="125"/>
      <c r="C492" s="125"/>
      <c r="P492" s="69"/>
    </row>
    <row r="493" spans="1:16" s="46" customFormat="1" x14ac:dyDescent="0.2">
      <c r="A493" s="125"/>
      <c r="B493" s="125"/>
      <c r="C493" s="125"/>
      <c r="P493" s="69"/>
    </row>
    <row r="494" spans="1:16" s="46" customFormat="1" x14ac:dyDescent="0.2">
      <c r="A494" s="125"/>
      <c r="B494" s="125"/>
      <c r="C494" s="125"/>
      <c r="P494" s="69"/>
    </row>
    <row r="495" spans="1:16" s="46" customFormat="1" x14ac:dyDescent="0.2">
      <c r="A495" s="125"/>
      <c r="B495" s="125"/>
      <c r="C495" s="125"/>
      <c r="P495" s="69"/>
    </row>
    <row r="496" spans="1:16" s="46" customFormat="1" x14ac:dyDescent="0.2">
      <c r="A496" s="125"/>
      <c r="B496" s="125"/>
      <c r="C496" s="125"/>
      <c r="P496" s="69"/>
    </row>
    <row r="497" spans="1:16" s="46" customFormat="1" x14ac:dyDescent="0.2">
      <c r="A497" s="125"/>
      <c r="B497" s="125"/>
      <c r="C497" s="125"/>
      <c r="P497" s="69"/>
    </row>
    <row r="498" spans="1:16" s="46" customFormat="1" x14ac:dyDescent="0.2">
      <c r="A498" s="125"/>
      <c r="B498" s="125"/>
      <c r="C498" s="125"/>
      <c r="P498" s="69"/>
    </row>
    <row r="499" spans="1:16" s="46" customFormat="1" x14ac:dyDescent="0.2">
      <c r="A499" s="125"/>
      <c r="B499" s="125"/>
      <c r="C499" s="125"/>
      <c r="P499" s="69"/>
    </row>
    <row r="500" spans="1:16" s="46" customFormat="1" x14ac:dyDescent="0.2">
      <c r="A500" s="125"/>
      <c r="B500" s="125"/>
      <c r="C500" s="125"/>
      <c r="P500" s="69"/>
    </row>
    <row r="501" spans="1:16" s="46" customFormat="1" x14ac:dyDescent="0.2">
      <c r="A501" s="125"/>
      <c r="B501" s="125"/>
      <c r="C501" s="125"/>
      <c r="P501" s="69"/>
    </row>
    <row r="502" spans="1:16" s="46" customFormat="1" x14ac:dyDescent="0.2">
      <c r="A502" s="125"/>
      <c r="B502" s="125"/>
      <c r="C502" s="125"/>
      <c r="P502" s="69"/>
    </row>
    <row r="503" spans="1:16" s="46" customFormat="1" x14ac:dyDescent="0.2">
      <c r="A503" s="125"/>
      <c r="B503" s="125"/>
      <c r="C503" s="125"/>
      <c r="P503" s="69"/>
    </row>
    <row r="504" spans="1:16" s="46" customFormat="1" x14ac:dyDescent="0.2">
      <c r="A504" s="125"/>
      <c r="B504" s="125"/>
      <c r="C504" s="125"/>
      <c r="P504" s="69"/>
    </row>
    <row r="505" spans="1:16" s="46" customFormat="1" x14ac:dyDescent="0.2">
      <c r="A505" s="125"/>
      <c r="B505" s="125"/>
      <c r="C505" s="125"/>
      <c r="P505" s="69"/>
    </row>
    <row r="506" spans="1:16" s="46" customFormat="1" x14ac:dyDescent="0.2">
      <c r="A506" s="125"/>
      <c r="B506" s="125"/>
      <c r="C506" s="125"/>
      <c r="P506" s="69"/>
    </row>
    <row r="507" spans="1:16" s="46" customFormat="1" x14ac:dyDescent="0.2">
      <c r="A507" s="125"/>
      <c r="B507" s="125"/>
      <c r="C507" s="125"/>
      <c r="P507" s="69"/>
    </row>
    <row r="508" spans="1:16" s="46" customFormat="1" x14ac:dyDescent="0.2">
      <c r="A508" s="125"/>
      <c r="B508" s="125"/>
      <c r="C508" s="125"/>
      <c r="P508" s="69"/>
    </row>
    <row r="509" spans="1:16" s="46" customFormat="1" x14ac:dyDescent="0.2">
      <c r="A509" s="125"/>
      <c r="B509" s="125"/>
      <c r="C509" s="125"/>
      <c r="P509" s="69"/>
    </row>
    <row r="510" spans="1:16" s="46" customFormat="1" x14ac:dyDescent="0.2">
      <c r="A510" s="125"/>
      <c r="B510" s="125"/>
      <c r="C510" s="125"/>
      <c r="P510" s="69"/>
    </row>
    <row r="511" spans="1:16" s="46" customFormat="1" x14ac:dyDescent="0.2">
      <c r="A511" s="125"/>
      <c r="B511" s="125"/>
      <c r="C511" s="125"/>
      <c r="P511" s="69"/>
    </row>
    <row r="512" spans="1:16" s="46" customFormat="1" x14ac:dyDescent="0.2">
      <c r="A512" s="125"/>
      <c r="B512" s="125"/>
      <c r="C512" s="125"/>
      <c r="P512" s="69"/>
    </row>
    <row r="513" spans="1:16" s="46" customFormat="1" x14ac:dyDescent="0.2">
      <c r="A513" s="125"/>
      <c r="B513" s="125"/>
      <c r="C513" s="125"/>
      <c r="P513" s="69"/>
    </row>
    <row r="514" spans="1:16" s="46" customFormat="1" x14ac:dyDescent="0.2">
      <c r="A514" s="125"/>
      <c r="B514" s="125"/>
      <c r="C514" s="125"/>
      <c r="P514" s="69"/>
    </row>
    <row r="515" spans="1:16" s="46" customFormat="1" x14ac:dyDescent="0.2">
      <c r="A515" s="125"/>
      <c r="B515" s="125"/>
      <c r="C515" s="125"/>
      <c r="P515" s="69"/>
    </row>
    <row r="516" spans="1:16" s="46" customFormat="1" x14ac:dyDescent="0.2">
      <c r="A516" s="125"/>
      <c r="B516" s="125"/>
      <c r="C516" s="125"/>
      <c r="P516" s="69"/>
    </row>
    <row r="517" spans="1:16" s="46" customFormat="1" x14ac:dyDescent="0.2">
      <c r="A517" s="125"/>
      <c r="B517" s="125"/>
      <c r="C517" s="125"/>
      <c r="P517" s="69"/>
    </row>
    <row r="518" spans="1:16" s="46" customFormat="1" x14ac:dyDescent="0.2">
      <c r="A518" s="125"/>
      <c r="B518" s="125"/>
      <c r="C518" s="125"/>
      <c r="P518" s="69"/>
    </row>
    <row r="519" spans="1:16" s="46" customFormat="1" x14ac:dyDescent="0.2">
      <c r="A519" s="125"/>
      <c r="B519" s="125"/>
      <c r="C519" s="125"/>
      <c r="P519" s="69"/>
    </row>
    <row r="520" spans="1:16" s="46" customFormat="1" x14ac:dyDescent="0.2">
      <c r="A520" s="125"/>
      <c r="B520" s="125"/>
      <c r="C520" s="125"/>
      <c r="P520" s="69"/>
    </row>
    <row r="521" spans="1:16" s="46" customFormat="1" x14ac:dyDescent="0.2">
      <c r="A521" s="125"/>
      <c r="B521" s="125"/>
      <c r="C521" s="125"/>
      <c r="P521" s="69"/>
    </row>
    <row r="522" spans="1:16" s="46" customFormat="1" x14ac:dyDescent="0.2">
      <c r="A522" s="125"/>
      <c r="B522" s="125"/>
      <c r="C522" s="125"/>
      <c r="P522" s="69"/>
    </row>
    <row r="523" spans="1:16" s="46" customFormat="1" x14ac:dyDescent="0.2">
      <c r="A523" s="125"/>
      <c r="B523" s="125"/>
      <c r="C523" s="125"/>
      <c r="P523" s="69"/>
    </row>
    <row r="524" spans="1:16" s="46" customFormat="1" x14ac:dyDescent="0.2">
      <c r="A524" s="125"/>
      <c r="B524" s="125"/>
      <c r="C524" s="125"/>
      <c r="P524" s="69"/>
    </row>
    <row r="525" spans="1:16" s="46" customFormat="1" x14ac:dyDescent="0.2">
      <c r="A525" s="125"/>
      <c r="B525" s="125"/>
      <c r="C525" s="125"/>
      <c r="P525" s="69"/>
    </row>
    <row r="526" spans="1:16" s="46" customFormat="1" x14ac:dyDescent="0.2">
      <c r="A526" s="125"/>
      <c r="B526" s="125"/>
      <c r="C526" s="125"/>
      <c r="P526" s="69"/>
    </row>
    <row r="527" spans="1:16" s="46" customFormat="1" x14ac:dyDescent="0.2">
      <c r="A527" s="125"/>
      <c r="B527" s="125"/>
      <c r="C527" s="125"/>
      <c r="P527" s="69"/>
    </row>
    <row r="528" spans="1:16" s="46" customFormat="1" x14ac:dyDescent="0.2">
      <c r="A528" s="125"/>
      <c r="B528" s="125"/>
      <c r="C528" s="125"/>
      <c r="P528" s="69"/>
    </row>
    <row r="529" spans="1:16" s="46" customFormat="1" x14ac:dyDescent="0.2">
      <c r="A529" s="125"/>
      <c r="B529" s="125"/>
      <c r="C529" s="125"/>
      <c r="P529" s="69"/>
    </row>
    <row r="530" spans="1:16" s="46" customFormat="1" x14ac:dyDescent="0.2">
      <c r="A530" s="125"/>
      <c r="B530" s="125"/>
      <c r="C530" s="125"/>
      <c r="P530" s="69"/>
    </row>
    <row r="531" spans="1:16" s="46" customFormat="1" x14ac:dyDescent="0.2">
      <c r="A531" s="125"/>
      <c r="B531" s="125"/>
      <c r="C531" s="125"/>
      <c r="P531" s="69"/>
    </row>
    <row r="532" spans="1:16" s="46" customFormat="1" x14ac:dyDescent="0.2">
      <c r="A532" s="125"/>
      <c r="B532" s="125"/>
      <c r="C532" s="125"/>
      <c r="P532" s="69"/>
    </row>
    <row r="533" spans="1:16" s="46" customFormat="1" x14ac:dyDescent="0.2">
      <c r="A533" s="125"/>
      <c r="B533" s="125"/>
      <c r="C533" s="125"/>
      <c r="P533" s="69"/>
    </row>
    <row r="534" spans="1:16" s="46" customFormat="1" x14ac:dyDescent="0.2">
      <c r="A534" s="125"/>
      <c r="B534" s="125"/>
      <c r="C534" s="125"/>
      <c r="P534" s="69"/>
    </row>
    <row r="535" spans="1:16" s="46" customFormat="1" x14ac:dyDescent="0.2">
      <c r="A535" s="125"/>
      <c r="B535" s="125"/>
      <c r="C535" s="125"/>
      <c r="P535" s="69"/>
    </row>
    <row r="536" spans="1:16" s="46" customFormat="1" x14ac:dyDescent="0.2">
      <c r="A536" s="125"/>
      <c r="B536" s="125"/>
      <c r="C536" s="125"/>
      <c r="P536" s="69"/>
    </row>
    <row r="537" spans="1:16" s="46" customFormat="1" x14ac:dyDescent="0.2">
      <c r="A537" s="125"/>
      <c r="B537" s="125"/>
      <c r="C537" s="125"/>
      <c r="P537" s="69"/>
    </row>
    <row r="538" spans="1:16" s="46" customFormat="1" x14ac:dyDescent="0.2">
      <c r="A538" s="125"/>
      <c r="B538" s="125"/>
      <c r="C538" s="125"/>
      <c r="P538" s="69"/>
    </row>
    <row r="539" spans="1:16" s="46" customFormat="1" x14ac:dyDescent="0.2">
      <c r="A539" s="125"/>
      <c r="B539" s="125"/>
      <c r="C539" s="125"/>
      <c r="P539" s="69"/>
    </row>
    <row r="540" spans="1:16" s="46" customFormat="1" x14ac:dyDescent="0.2">
      <c r="A540" s="125"/>
      <c r="B540" s="125"/>
      <c r="C540" s="125"/>
      <c r="P540" s="69"/>
    </row>
    <row r="541" spans="1:16" s="46" customFormat="1" x14ac:dyDescent="0.2">
      <c r="A541" s="125"/>
      <c r="B541" s="125"/>
      <c r="C541" s="125"/>
      <c r="P541" s="69"/>
    </row>
    <row r="542" spans="1:16" s="46" customFormat="1" x14ac:dyDescent="0.2">
      <c r="A542" s="125"/>
      <c r="B542" s="125"/>
      <c r="C542" s="125"/>
      <c r="P542" s="69"/>
    </row>
    <row r="543" spans="1:16" s="46" customFormat="1" x14ac:dyDescent="0.2">
      <c r="A543" s="125"/>
      <c r="B543" s="125"/>
      <c r="C543" s="125"/>
      <c r="P543" s="69"/>
    </row>
    <row r="544" spans="1:16" s="46" customFormat="1" x14ac:dyDescent="0.2">
      <c r="A544" s="125"/>
      <c r="B544" s="125"/>
      <c r="C544" s="125"/>
      <c r="P544" s="69"/>
    </row>
    <row r="545" spans="1:16" s="46" customFormat="1" x14ac:dyDescent="0.2">
      <c r="A545" s="125"/>
      <c r="B545" s="125"/>
      <c r="C545" s="125"/>
      <c r="P545" s="69"/>
    </row>
    <row r="546" spans="1:16" s="46" customFormat="1" x14ac:dyDescent="0.2">
      <c r="A546" s="125"/>
      <c r="B546" s="125"/>
      <c r="C546" s="125"/>
      <c r="P546" s="69"/>
    </row>
    <row r="547" spans="1:16" s="46" customFormat="1" x14ac:dyDescent="0.2">
      <c r="A547" s="125"/>
      <c r="B547" s="125"/>
      <c r="C547" s="125"/>
      <c r="P547" s="69"/>
    </row>
    <row r="548" spans="1:16" s="46" customFormat="1" x14ac:dyDescent="0.2">
      <c r="A548" s="125"/>
      <c r="B548" s="125"/>
      <c r="C548" s="125"/>
      <c r="P548" s="69"/>
    </row>
    <row r="549" spans="1:16" s="46" customFormat="1" x14ac:dyDescent="0.2">
      <c r="A549" s="125"/>
      <c r="B549" s="125"/>
      <c r="C549" s="125"/>
      <c r="P549" s="69"/>
    </row>
    <row r="550" spans="1:16" s="46" customFormat="1" x14ac:dyDescent="0.2">
      <c r="A550" s="125"/>
      <c r="B550" s="125"/>
      <c r="C550" s="125"/>
      <c r="P550" s="69"/>
    </row>
    <row r="551" spans="1:16" s="46" customFormat="1" x14ac:dyDescent="0.2">
      <c r="A551" s="125"/>
      <c r="B551" s="125"/>
      <c r="C551" s="125"/>
      <c r="P551" s="69"/>
    </row>
    <row r="552" spans="1:16" s="46" customFormat="1" x14ac:dyDescent="0.2">
      <c r="A552" s="125"/>
      <c r="B552" s="125"/>
      <c r="C552" s="125"/>
      <c r="P552" s="69"/>
    </row>
    <row r="553" spans="1:16" s="46" customFormat="1" x14ac:dyDescent="0.2">
      <c r="A553" s="125"/>
      <c r="B553" s="125"/>
      <c r="C553" s="125"/>
      <c r="P553" s="69"/>
    </row>
    <row r="554" spans="1:16" s="46" customFormat="1" x14ac:dyDescent="0.2">
      <c r="A554" s="125"/>
      <c r="B554" s="125"/>
      <c r="C554" s="125"/>
      <c r="P554" s="69"/>
    </row>
    <row r="555" spans="1:16" s="46" customFormat="1" x14ac:dyDescent="0.2">
      <c r="A555" s="125"/>
      <c r="B555" s="125"/>
      <c r="C555" s="125"/>
      <c r="P555" s="69"/>
    </row>
    <row r="556" spans="1:16" s="46" customFormat="1" x14ac:dyDescent="0.2">
      <c r="A556" s="125"/>
      <c r="B556" s="125"/>
      <c r="C556" s="125"/>
      <c r="P556" s="69"/>
    </row>
    <row r="557" spans="1:16" s="46" customFormat="1" x14ac:dyDescent="0.2">
      <c r="A557" s="125"/>
      <c r="B557" s="125"/>
      <c r="C557" s="125"/>
      <c r="P557" s="69"/>
    </row>
    <row r="558" spans="1:16" s="46" customFormat="1" x14ac:dyDescent="0.2">
      <c r="A558" s="125"/>
      <c r="B558" s="125"/>
      <c r="C558" s="125"/>
      <c r="P558" s="69"/>
    </row>
    <row r="559" spans="1:16" s="46" customFormat="1" x14ac:dyDescent="0.2">
      <c r="A559" s="125"/>
      <c r="B559" s="125"/>
      <c r="C559" s="125"/>
      <c r="P559" s="69"/>
    </row>
    <row r="560" spans="1:16" s="46" customFormat="1" x14ac:dyDescent="0.2">
      <c r="A560" s="125"/>
      <c r="B560" s="125"/>
      <c r="C560" s="125"/>
      <c r="P560" s="69"/>
    </row>
    <row r="561" spans="1:16" s="46" customFormat="1" x14ac:dyDescent="0.2">
      <c r="A561" s="125"/>
      <c r="B561" s="125"/>
      <c r="C561" s="125"/>
      <c r="P561" s="69"/>
    </row>
    <row r="562" spans="1:16" s="46" customFormat="1" x14ac:dyDescent="0.2">
      <c r="A562" s="125"/>
      <c r="B562" s="125"/>
      <c r="C562" s="125"/>
      <c r="P562" s="69"/>
    </row>
    <row r="563" spans="1:16" s="46" customFormat="1" x14ac:dyDescent="0.2">
      <c r="A563" s="125"/>
      <c r="B563" s="125"/>
      <c r="C563" s="125"/>
      <c r="P563" s="69"/>
    </row>
    <row r="564" spans="1:16" s="46" customFormat="1" x14ac:dyDescent="0.2">
      <c r="A564" s="125"/>
      <c r="B564" s="125"/>
      <c r="C564" s="125"/>
      <c r="P564" s="69"/>
    </row>
    <row r="565" spans="1:16" s="46" customFormat="1" x14ac:dyDescent="0.2">
      <c r="A565" s="125"/>
      <c r="B565" s="125"/>
      <c r="C565" s="125"/>
      <c r="P565" s="69"/>
    </row>
    <row r="566" spans="1:16" s="46" customFormat="1" x14ac:dyDescent="0.2">
      <c r="A566" s="125"/>
      <c r="B566" s="125"/>
      <c r="C566" s="125"/>
      <c r="P566" s="69"/>
    </row>
    <row r="567" spans="1:16" s="46" customFormat="1" x14ac:dyDescent="0.2">
      <c r="A567" s="125"/>
      <c r="B567" s="125"/>
      <c r="C567" s="125"/>
      <c r="P567" s="69"/>
    </row>
    <row r="568" spans="1:16" s="46" customFormat="1" x14ac:dyDescent="0.2">
      <c r="A568" s="125"/>
      <c r="B568" s="125"/>
      <c r="C568" s="125"/>
      <c r="P568" s="69"/>
    </row>
    <row r="569" spans="1:16" s="46" customFormat="1" x14ac:dyDescent="0.2">
      <c r="A569" s="125"/>
      <c r="B569" s="125"/>
      <c r="C569" s="125"/>
      <c r="P569" s="69"/>
    </row>
    <row r="570" spans="1:16" s="46" customFormat="1" x14ac:dyDescent="0.2">
      <c r="A570" s="125"/>
      <c r="B570" s="125"/>
      <c r="C570" s="125"/>
      <c r="P570" s="69"/>
    </row>
    <row r="571" spans="1:16" s="46" customFormat="1" x14ac:dyDescent="0.2">
      <c r="A571" s="125"/>
      <c r="B571" s="125"/>
      <c r="C571" s="125"/>
      <c r="P571" s="69"/>
    </row>
    <row r="572" spans="1:16" s="46" customFormat="1" x14ac:dyDescent="0.2">
      <c r="A572" s="125"/>
      <c r="B572" s="125"/>
      <c r="C572" s="125"/>
      <c r="P572" s="69"/>
    </row>
    <row r="573" spans="1:16" s="46" customFormat="1" x14ac:dyDescent="0.2">
      <c r="A573" s="125"/>
      <c r="B573" s="125"/>
      <c r="C573" s="125"/>
      <c r="P573" s="69"/>
    </row>
    <row r="574" spans="1:16" s="46" customFormat="1" x14ac:dyDescent="0.2">
      <c r="A574" s="125"/>
      <c r="B574" s="125"/>
      <c r="C574" s="125"/>
      <c r="P574" s="69"/>
    </row>
    <row r="575" spans="1:16" s="46" customFormat="1" x14ac:dyDescent="0.2">
      <c r="A575" s="125"/>
      <c r="B575" s="125"/>
      <c r="C575" s="125"/>
      <c r="P575" s="69"/>
    </row>
    <row r="576" spans="1:16" s="46" customFormat="1" x14ac:dyDescent="0.2">
      <c r="A576" s="125"/>
      <c r="B576" s="125"/>
      <c r="C576" s="125"/>
      <c r="P576" s="69"/>
    </row>
    <row r="577" spans="1:16" s="46" customFormat="1" x14ac:dyDescent="0.2">
      <c r="A577" s="125"/>
      <c r="B577" s="125"/>
      <c r="C577" s="125"/>
      <c r="P577" s="69"/>
    </row>
    <row r="578" spans="1:16" s="46" customFormat="1" x14ac:dyDescent="0.2">
      <c r="A578" s="125"/>
      <c r="B578" s="125"/>
      <c r="C578" s="125"/>
      <c r="P578" s="69"/>
    </row>
    <row r="579" spans="1:16" s="46" customFormat="1" x14ac:dyDescent="0.2">
      <c r="A579" s="125"/>
      <c r="B579" s="125"/>
      <c r="C579" s="125"/>
      <c r="P579" s="69"/>
    </row>
    <row r="580" spans="1:16" s="46" customFormat="1" x14ac:dyDescent="0.2">
      <c r="A580" s="125"/>
      <c r="B580" s="125"/>
      <c r="C580" s="125"/>
      <c r="P580" s="69"/>
    </row>
    <row r="581" spans="1:16" s="46" customFormat="1" x14ac:dyDescent="0.2">
      <c r="A581" s="125"/>
      <c r="B581" s="125"/>
      <c r="C581" s="125"/>
      <c r="P581" s="69"/>
    </row>
    <row r="582" spans="1:16" s="46" customFormat="1" x14ac:dyDescent="0.2">
      <c r="A582" s="125"/>
      <c r="B582" s="125"/>
      <c r="C582" s="125"/>
      <c r="P582" s="69"/>
    </row>
    <row r="583" spans="1:16" s="46" customFormat="1" x14ac:dyDescent="0.2">
      <c r="A583" s="125"/>
      <c r="B583" s="125"/>
      <c r="C583" s="125"/>
      <c r="P583" s="69"/>
    </row>
    <row r="584" spans="1:16" s="46" customFormat="1" x14ac:dyDescent="0.2">
      <c r="A584" s="125"/>
      <c r="B584" s="125"/>
      <c r="C584" s="125"/>
      <c r="P584" s="69"/>
    </row>
    <row r="585" spans="1:16" s="46" customFormat="1" x14ac:dyDescent="0.2">
      <c r="A585" s="125"/>
      <c r="B585" s="125"/>
      <c r="C585" s="125"/>
      <c r="P585" s="69"/>
    </row>
    <row r="586" spans="1:16" s="46" customFormat="1" x14ac:dyDescent="0.2">
      <c r="A586" s="125"/>
      <c r="B586" s="125"/>
      <c r="C586" s="125"/>
      <c r="P586" s="69"/>
    </row>
    <row r="587" spans="1:16" s="46" customFormat="1" x14ac:dyDescent="0.2">
      <c r="A587" s="125"/>
      <c r="B587" s="125"/>
      <c r="C587" s="125"/>
      <c r="P587" s="69"/>
    </row>
    <row r="588" spans="1:16" s="46" customFormat="1" x14ac:dyDescent="0.2">
      <c r="A588" s="125"/>
      <c r="B588" s="125"/>
      <c r="C588" s="125"/>
      <c r="P588" s="69"/>
    </row>
    <row r="589" spans="1:16" s="46" customFormat="1" x14ac:dyDescent="0.2">
      <c r="A589" s="125"/>
      <c r="B589" s="125"/>
      <c r="C589" s="125"/>
      <c r="P589" s="69"/>
    </row>
    <row r="590" spans="1:16" s="46" customFormat="1" x14ac:dyDescent="0.2">
      <c r="A590" s="125"/>
      <c r="B590" s="125"/>
      <c r="C590" s="125"/>
      <c r="P590" s="69"/>
    </row>
    <row r="591" spans="1:16" s="46" customFormat="1" x14ac:dyDescent="0.2">
      <c r="A591" s="125"/>
      <c r="B591" s="125"/>
      <c r="C591" s="125"/>
      <c r="P591" s="69"/>
    </row>
    <row r="592" spans="1:16" s="46" customFormat="1" x14ac:dyDescent="0.2">
      <c r="A592" s="125"/>
      <c r="B592" s="125"/>
      <c r="C592" s="125"/>
      <c r="P592" s="69"/>
    </row>
    <row r="593" spans="1:16" s="46" customFormat="1" x14ac:dyDescent="0.2">
      <c r="A593" s="125"/>
      <c r="B593" s="125"/>
      <c r="C593" s="125"/>
      <c r="P593" s="69"/>
    </row>
    <row r="594" spans="1:16" s="46" customFormat="1" x14ac:dyDescent="0.2">
      <c r="A594" s="125"/>
      <c r="B594" s="125"/>
      <c r="C594" s="125"/>
      <c r="P594" s="69"/>
    </row>
    <row r="595" spans="1:16" s="46" customFormat="1" x14ac:dyDescent="0.2">
      <c r="A595" s="125"/>
      <c r="B595" s="125"/>
      <c r="C595" s="125"/>
      <c r="P595" s="69"/>
    </row>
    <row r="596" spans="1:16" s="46" customFormat="1" x14ac:dyDescent="0.2">
      <c r="A596" s="125"/>
      <c r="B596" s="125"/>
      <c r="C596" s="125"/>
      <c r="P596" s="69"/>
    </row>
    <row r="597" spans="1:16" s="46" customFormat="1" x14ac:dyDescent="0.2">
      <c r="A597" s="125"/>
      <c r="B597" s="125"/>
      <c r="C597" s="125"/>
      <c r="P597" s="69"/>
    </row>
    <row r="598" spans="1:16" s="46" customFormat="1" x14ac:dyDescent="0.2">
      <c r="A598" s="125"/>
      <c r="B598" s="125"/>
      <c r="C598" s="125"/>
      <c r="P598" s="69"/>
    </row>
    <row r="599" spans="1:16" s="46" customFormat="1" x14ac:dyDescent="0.2">
      <c r="A599" s="125"/>
      <c r="B599" s="125"/>
      <c r="C599" s="125"/>
      <c r="P599" s="69"/>
    </row>
    <row r="600" spans="1:16" s="46" customFormat="1" x14ac:dyDescent="0.2">
      <c r="A600" s="125"/>
      <c r="B600" s="125"/>
      <c r="C600" s="125"/>
      <c r="P600" s="69"/>
    </row>
    <row r="601" spans="1:16" s="46" customFormat="1" x14ac:dyDescent="0.2">
      <c r="A601" s="125"/>
      <c r="B601" s="125"/>
      <c r="C601" s="125"/>
      <c r="P601" s="69"/>
    </row>
    <row r="602" spans="1:16" s="46" customFormat="1" x14ac:dyDescent="0.2">
      <c r="A602" s="125"/>
      <c r="B602" s="125"/>
      <c r="C602" s="125"/>
      <c r="P602" s="69"/>
    </row>
    <row r="603" spans="1:16" s="46" customFormat="1" x14ac:dyDescent="0.2">
      <c r="A603" s="125"/>
      <c r="B603" s="125"/>
      <c r="C603" s="125"/>
      <c r="P603" s="69"/>
    </row>
    <row r="604" spans="1:16" s="46" customFormat="1" x14ac:dyDescent="0.2">
      <c r="A604" s="125"/>
      <c r="B604" s="125"/>
      <c r="C604" s="125"/>
      <c r="P604" s="69"/>
    </row>
    <row r="605" spans="1:16" s="46" customFormat="1" x14ac:dyDescent="0.2">
      <c r="A605" s="125"/>
      <c r="B605" s="125"/>
      <c r="C605" s="125"/>
      <c r="P605" s="69"/>
    </row>
    <row r="606" spans="1:16" s="46" customFormat="1" x14ac:dyDescent="0.2">
      <c r="A606" s="125"/>
      <c r="B606" s="125"/>
      <c r="C606" s="125"/>
      <c r="P606" s="69"/>
    </row>
    <row r="607" spans="1:16" s="46" customFormat="1" x14ac:dyDescent="0.2">
      <c r="A607" s="125"/>
      <c r="B607" s="125"/>
      <c r="C607" s="125"/>
      <c r="P607" s="69"/>
    </row>
    <row r="608" spans="1:16" s="46" customFormat="1" x14ac:dyDescent="0.2">
      <c r="A608" s="125"/>
      <c r="B608" s="125"/>
      <c r="C608" s="125"/>
      <c r="P608" s="69"/>
    </row>
    <row r="609" spans="1:16" s="46" customFormat="1" x14ac:dyDescent="0.2">
      <c r="A609" s="125"/>
      <c r="B609" s="125"/>
      <c r="C609" s="125"/>
      <c r="P609" s="69"/>
    </row>
    <row r="610" spans="1:16" s="46" customFormat="1" x14ac:dyDescent="0.2">
      <c r="A610" s="125"/>
      <c r="B610" s="125"/>
      <c r="C610" s="125"/>
      <c r="P610" s="69"/>
    </row>
    <row r="611" spans="1:16" s="46" customFormat="1" x14ac:dyDescent="0.2">
      <c r="A611" s="125"/>
      <c r="B611" s="125"/>
      <c r="C611" s="125"/>
      <c r="P611" s="69"/>
    </row>
    <row r="612" spans="1:16" s="46" customFormat="1" x14ac:dyDescent="0.2">
      <c r="A612" s="125"/>
      <c r="B612" s="125"/>
      <c r="C612" s="125"/>
      <c r="P612" s="69"/>
    </row>
    <row r="613" spans="1:16" s="46" customFormat="1" x14ac:dyDescent="0.2">
      <c r="A613" s="125"/>
      <c r="B613" s="125"/>
      <c r="C613" s="125"/>
      <c r="P613" s="69"/>
    </row>
    <row r="614" spans="1:16" s="46" customFormat="1" x14ac:dyDescent="0.2">
      <c r="A614" s="125"/>
      <c r="B614" s="125"/>
      <c r="C614" s="125"/>
      <c r="P614" s="69"/>
    </row>
    <row r="615" spans="1:16" s="46" customFormat="1" x14ac:dyDescent="0.2">
      <c r="A615" s="125"/>
      <c r="B615" s="125"/>
      <c r="C615" s="125"/>
      <c r="P615" s="69"/>
    </row>
    <row r="616" spans="1:16" s="46" customFormat="1" x14ac:dyDescent="0.2">
      <c r="A616" s="125"/>
      <c r="B616" s="125"/>
      <c r="C616" s="125"/>
      <c r="P616" s="69"/>
    </row>
    <row r="617" spans="1:16" s="46" customFormat="1" x14ac:dyDescent="0.2">
      <c r="A617" s="125"/>
      <c r="B617" s="125"/>
      <c r="C617" s="125"/>
      <c r="P617" s="69"/>
    </row>
    <row r="618" spans="1:16" s="46" customFormat="1" x14ac:dyDescent="0.2">
      <c r="A618" s="125"/>
      <c r="B618" s="125"/>
      <c r="C618" s="125"/>
      <c r="P618" s="69"/>
    </row>
    <row r="619" spans="1:16" s="46" customFormat="1" x14ac:dyDescent="0.2">
      <c r="A619" s="125"/>
      <c r="B619" s="125"/>
      <c r="C619" s="125"/>
      <c r="P619" s="69"/>
    </row>
    <row r="620" spans="1:16" s="46" customFormat="1" x14ac:dyDescent="0.2">
      <c r="A620" s="125"/>
      <c r="B620" s="125"/>
      <c r="C620" s="125"/>
      <c r="P620" s="69"/>
    </row>
    <row r="621" spans="1:16" s="46" customFormat="1" x14ac:dyDescent="0.2">
      <c r="A621" s="125"/>
      <c r="B621" s="125"/>
      <c r="C621" s="125"/>
      <c r="P621" s="69"/>
    </row>
    <row r="622" spans="1:16" s="46" customFormat="1" x14ac:dyDescent="0.2">
      <c r="A622" s="125"/>
      <c r="B622" s="125"/>
      <c r="C622" s="125"/>
      <c r="P622" s="69"/>
    </row>
    <row r="623" spans="1:16" s="46" customFormat="1" x14ac:dyDescent="0.2">
      <c r="A623" s="125"/>
      <c r="B623" s="125"/>
      <c r="C623" s="125"/>
      <c r="P623" s="69"/>
    </row>
    <row r="624" spans="1:16" s="46" customFormat="1" x14ac:dyDescent="0.2">
      <c r="A624" s="125"/>
      <c r="B624" s="125"/>
      <c r="C624" s="125"/>
      <c r="P624" s="69"/>
    </row>
    <row r="625" spans="1:16" s="46" customFormat="1" x14ac:dyDescent="0.2">
      <c r="A625" s="125"/>
      <c r="B625" s="125"/>
      <c r="C625" s="125"/>
      <c r="P625" s="69"/>
    </row>
    <row r="626" spans="1:16" s="46" customFormat="1" x14ac:dyDescent="0.2">
      <c r="A626" s="125"/>
      <c r="B626" s="125"/>
      <c r="C626" s="125"/>
      <c r="P626" s="69"/>
    </row>
    <row r="627" spans="1:16" s="46" customFormat="1" x14ac:dyDescent="0.2">
      <c r="A627" s="125"/>
      <c r="B627" s="125"/>
      <c r="C627" s="125"/>
      <c r="P627" s="69"/>
    </row>
    <row r="628" spans="1:16" s="46" customFormat="1" x14ac:dyDescent="0.2">
      <c r="A628" s="125"/>
      <c r="B628" s="125"/>
      <c r="C628" s="125"/>
      <c r="P628" s="69"/>
    </row>
    <row r="629" spans="1:16" s="46" customFormat="1" x14ac:dyDescent="0.2">
      <c r="A629" s="125"/>
      <c r="B629" s="125"/>
      <c r="C629" s="125"/>
      <c r="P629" s="69"/>
    </row>
    <row r="630" spans="1:16" s="46" customFormat="1" x14ac:dyDescent="0.2">
      <c r="A630" s="125"/>
      <c r="B630" s="125"/>
      <c r="C630" s="125"/>
      <c r="P630" s="69"/>
    </row>
    <row r="631" spans="1:16" s="46" customFormat="1" x14ac:dyDescent="0.2">
      <c r="A631" s="125"/>
      <c r="B631" s="125"/>
      <c r="C631" s="125"/>
      <c r="P631" s="69"/>
    </row>
    <row r="632" spans="1:16" s="46" customFormat="1" x14ac:dyDescent="0.2">
      <c r="A632" s="125"/>
      <c r="B632" s="125"/>
      <c r="C632" s="125"/>
      <c r="P632" s="69"/>
    </row>
    <row r="633" spans="1:16" s="46" customFormat="1" x14ac:dyDescent="0.2">
      <c r="A633" s="125"/>
      <c r="B633" s="125"/>
      <c r="C633" s="125"/>
      <c r="P633" s="69"/>
    </row>
    <row r="634" spans="1:16" s="46" customFormat="1" x14ac:dyDescent="0.2">
      <c r="A634" s="125"/>
      <c r="B634" s="125"/>
      <c r="C634" s="125"/>
      <c r="P634" s="69"/>
    </row>
    <row r="635" spans="1:16" s="46" customFormat="1" x14ac:dyDescent="0.2">
      <c r="A635" s="125"/>
      <c r="B635" s="125"/>
      <c r="C635" s="125"/>
      <c r="P635" s="69"/>
    </row>
    <row r="636" spans="1:16" s="46" customFormat="1" x14ac:dyDescent="0.2">
      <c r="A636" s="125"/>
      <c r="B636" s="125"/>
      <c r="C636" s="125"/>
      <c r="P636" s="69"/>
    </row>
    <row r="637" spans="1:16" s="46" customFormat="1" x14ac:dyDescent="0.2">
      <c r="A637" s="125"/>
      <c r="B637" s="125"/>
      <c r="C637" s="125"/>
      <c r="P637" s="69"/>
    </row>
    <row r="638" spans="1:16" s="46" customFormat="1" x14ac:dyDescent="0.2">
      <c r="A638" s="125"/>
      <c r="B638" s="125"/>
      <c r="C638" s="125"/>
      <c r="P638" s="69"/>
    </row>
    <row r="639" spans="1:16" s="46" customFormat="1" x14ac:dyDescent="0.2">
      <c r="A639" s="125"/>
      <c r="B639" s="125"/>
      <c r="C639" s="125"/>
      <c r="P639" s="69"/>
    </row>
    <row r="640" spans="1:16" s="46" customFormat="1" x14ac:dyDescent="0.2">
      <c r="A640" s="125"/>
      <c r="B640" s="125"/>
      <c r="C640" s="125"/>
      <c r="P640" s="69"/>
    </row>
    <row r="641" spans="1:16" s="46" customFormat="1" x14ac:dyDescent="0.2">
      <c r="A641" s="125"/>
      <c r="B641" s="125"/>
      <c r="C641" s="125"/>
      <c r="P641" s="69"/>
    </row>
    <row r="642" spans="1:16" s="46" customFormat="1" x14ac:dyDescent="0.2">
      <c r="A642" s="125"/>
      <c r="B642" s="125"/>
      <c r="C642" s="125"/>
      <c r="P642" s="69"/>
    </row>
    <row r="643" spans="1:16" s="46" customFormat="1" x14ac:dyDescent="0.2">
      <c r="A643" s="125"/>
      <c r="B643" s="125"/>
      <c r="C643" s="125"/>
      <c r="P643" s="69"/>
    </row>
    <row r="644" spans="1:16" s="46" customFormat="1" x14ac:dyDescent="0.2">
      <c r="A644" s="125"/>
      <c r="B644" s="125"/>
      <c r="C644" s="125"/>
      <c r="P644" s="69"/>
    </row>
    <row r="645" spans="1:16" s="46" customFormat="1" x14ac:dyDescent="0.2">
      <c r="A645" s="125"/>
      <c r="B645" s="125"/>
      <c r="C645" s="125"/>
      <c r="P645" s="69"/>
    </row>
    <row r="646" spans="1:16" s="46" customFormat="1" x14ac:dyDescent="0.2">
      <c r="A646" s="125"/>
      <c r="B646" s="125"/>
      <c r="C646" s="125"/>
      <c r="P646" s="69"/>
    </row>
    <row r="647" spans="1:16" s="46" customFormat="1" x14ac:dyDescent="0.2">
      <c r="A647" s="125"/>
      <c r="B647" s="125"/>
      <c r="C647" s="125"/>
      <c r="P647" s="69"/>
    </row>
    <row r="648" spans="1:16" s="46" customFormat="1" x14ac:dyDescent="0.2">
      <c r="A648" s="125"/>
      <c r="B648" s="125"/>
      <c r="C648" s="125"/>
      <c r="P648" s="69"/>
    </row>
    <row r="649" spans="1:16" s="46" customFormat="1" x14ac:dyDescent="0.2">
      <c r="A649" s="125"/>
      <c r="B649" s="125"/>
      <c r="C649" s="125"/>
      <c r="P649" s="69"/>
    </row>
    <row r="650" spans="1:16" s="46" customFormat="1" x14ac:dyDescent="0.2">
      <c r="A650" s="125"/>
      <c r="B650" s="125"/>
      <c r="C650" s="125"/>
      <c r="P650" s="69"/>
    </row>
    <row r="651" spans="1:16" s="46" customFormat="1" x14ac:dyDescent="0.2">
      <c r="A651" s="125"/>
      <c r="B651" s="125"/>
      <c r="C651" s="125"/>
      <c r="P651" s="69"/>
    </row>
    <row r="652" spans="1:16" s="46" customFormat="1" x14ac:dyDescent="0.2">
      <c r="A652" s="125"/>
      <c r="B652" s="125"/>
      <c r="C652" s="125"/>
      <c r="P652" s="69"/>
    </row>
    <row r="653" spans="1:16" s="46" customFormat="1" x14ac:dyDescent="0.2">
      <c r="A653" s="125"/>
      <c r="B653" s="125"/>
      <c r="C653" s="125"/>
      <c r="P653" s="69"/>
    </row>
    <row r="654" spans="1:16" s="46" customFormat="1" x14ac:dyDescent="0.2">
      <c r="A654" s="125"/>
      <c r="B654" s="125"/>
      <c r="C654" s="125"/>
      <c r="P654" s="69"/>
    </row>
    <row r="655" spans="1:16" s="46" customFormat="1" x14ac:dyDescent="0.2">
      <c r="A655" s="125"/>
      <c r="B655" s="125"/>
      <c r="C655" s="125"/>
      <c r="P655" s="69"/>
    </row>
    <row r="656" spans="1:16" s="46" customFormat="1" x14ac:dyDescent="0.2">
      <c r="A656" s="125"/>
      <c r="B656" s="125"/>
      <c r="C656" s="125"/>
      <c r="P656" s="69"/>
    </row>
    <row r="657" spans="1:16" s="46" customFormat="1" x14ac:dyDescent="0.2">
      <c r="A657" s="125"/>
      <c r="B657" s="125"/>
      <c r="C657" s="125"/>
      <c r="P657" s="69"/>
    </row>
    <row r="658" spans="1:16" s="46" customFormat="1" x14ac:dyDescent="0.2">
      <c r="A658" s="125"/>
      <c r="B658" s="125"/>
      <c r="C658" s="125"/>
      <c r="P658" s="69"/>
    </row>
    <row r="659" spans="1:16" s="46" customFormat="1" x14ac:dyDescent="0.2">
      <c r="A659" s="125"/>
      <c r="B659" s="125"/>
      <c r="C659" s="125"/>
      <c r="P659" s="69"/>
    </row>
    <row r="660" spans="1:16" s="46" customFormat="1" x14ac:dyDescent="0.2">
      <c r="A660" s="125"/>
      <c r="B660" s="125"/>
      <c r="C660" s="125"/>
      <c r="P660" s="69"/>
    </row>
    <row r="661" spans="1:16" s="46" customFormat="1" x14ac:dyDescent="0.2">
      <c r="A661" s="125"/>
      <c r="B661" s="125"/>
      <c r="C661" s="125"/>
      <c r="P661" s="69"/>
    </row>
    <row r="662" spans="1:16" s="46" customFormat="1" x14ac:dyDescent="0.2">
      <c r="A662" s="125"/>
      <c r="B662" s="125"/>
      <c r="C662" s="125"/>
      <c r="P662" s="69"/>
    </row>
    <row r="663" spans="1:16" s="46" customFormat="1" x14ac:dyDescent="0.2">
      <c r="A663" s="125"/>
      <c r="B663" s="125"/>
      <c r="C663" s="125"/>
      <c r="P663" s="69"/>
    </row>
    <row r="664" spans="1:16" s="46" customFormat="1" x14ac:dyDescent="0.2">
      <c r="A664" s="125"/>
      <c r="B664" s="125"/>
      <c r="C664" s="125"/>
      <c r="P664" s="69"/>
    </row>
    <row r="665" spans="1:16" s="46" customFormat="1" x14ac:dyDescent="0.2">
      <c r="A665" s="125"/>
      <c r="B665" s="125"/>
      <c r="C665" s="125"/>
      <c r="P665" s="69"/>
    </row>
    <row r="666" spans="1:16" s="46" customFormat="1" x14ac:dyDescent="0.2">
      <c r="A666" s="125"/>
      <c r="B666" s="125"/>
      <c r="C666" s="125"/>
      <c r="P666" s="69"/>
    </row>
    <row r="667" spans="1:16" s="46" customFormat="1" x14ac:dyDescent="0.2">
      <c r="A667" s="125"/>
      <c r="B667" s="125"/>
      <c r="C667" s="125"/>
      <c r="P667" s="69"/>
    </row>
    <row r="668" spans="1:16" s="46" customFormat="1" x14ac:dyDescent="0.2">
      <c r="A668" s="125"/>
      <c r="B668" s="125"/>
      <c r="C668" s="125"/>
      <c r="P668" s="69"/>
    </row>
    <row r="669" spans="1:16" s="46" customFormat="1" x14ac:dyDescent="0.2">
      <c r="A669" s="125"/>
      <c r="B669" s="125"/>
      <c r="C669" s="125"/>
      <c r="P669" s="69"/>
    </row>
    <row r="670" spans="1:16" s="46" customFormat="1" x14ac:dyDescent="0.2">
      <c r="A670" s="125"/>
      <c r="B670" s="125"/>
      <c r="C670" s="125"/>
      <c r="P670" s="69"/>
    </row>
    <row r="671" spans="1:16" s="46" customFormat="1" x14ac:dyDescent="0.2">
      <c r="A671" s="125"/>
      <c r="B671" s="125"/>
      <c r="C671" s="125"/>
      <c r="P671" s="69"/>
    </row>
    <row r="672" spans="1:16" s="46" customFormat="1" x14ac:dyDescent="0.2">
      <c r="A672" s="125"/>
      <c r="B672" s="125"/>
      <c r="C672" s="125"/>
      <c r="P672" s="69"/>
    </row>
    <row r="673" spans="1:16" s="46" customFormat="1" x14ac:dyDescent="0.2">
      <c r="A673" s="125"/>
      <c r="B673" s="125"/>
      <c r="C673" s="125"/>
      <c r="P673" s="69"/>
    </row>
    <row r="674" spans="1:16" s="46" customFormat="1" x14ac:dyDescent="0.2">
      <c r="A674" s="125"/>
      <c r="B674" s="125"/>
      <c r="C674" s="125"/>
      <c r="P674" s="69"/>
    </row>
    <row r="675" spans="1:16" s="46" customFormat="1" x14ac:dyDescent="0.2">
      <c r="A675" s="125"/>
      <c r="B675" s="125"/>
      <c r="C675" s="125"/>
      <c r="P675" s="69"/>
    </row>
    <row r="676" spans="1:16" s="46" customFormat="1" x14ac:dyDescent="0.2">
      <c r="A676" s="125"/>
      <c r="B676" s="125"/>
      <c r="C676" s="125"/>
      <c r="P676" s="69"/>
    </row>
    <row r="677" spans="1:16" s="46" customFormat="1" x14ac:dyDescent="0.2">
      <c r="A677" s="125"/>
      <c r="B677" s="125"/>
      <c r="C677" s="125"/>
      <c r="P677" s="69"/>
    </row>
    <row r="678" spans="1:16" s="46" customFormat="1" x14ac:dyDescent="0.2">
      <c r="A678" s="125"/>
      <c r="B678" s="125"/>
      <c r="C678" s="125"/>
      <c r="P678" s="69"/>
    </row>
    <row r="679" spans="1:16" s="46" customFormat="1" x14ac:dyDescent="0.2">
      <c r="A679" s="125"/>
      <c r="B679" s="125"/>
      <c r="C679" s="125"/>
      <c r="P679" s="69"/>
    </row>
    <row r="680" spans="1:16" s="46" customFormat="1" x14ac:dyDescent="0.2">
      <c r="A680" s="125"/>
      <c r="B680" s="125"/>
      <c r="C680" s="125"/>
      <c r="P680" s="69"/>
    </row>
    <row r="681" spans="1:16" s="46" customFormat="1" x14ac:dyDescent="0.2">
      <c r="A681" s="125"/>
      <c r="B681" s="125"/>
      <c r="C681" s="125"/>
      <c r="P681" s="69"/>
    </row>
    <row r="682" spans="1:16" s="46" customFormat="1" x14ac:dyDescent="0.2">
      <c r="A682" s="125"/>
      <c r="B682" s="125"/>
      <c r="C682" s="125"/>
      <c r="P682" s="69"/>
    </row>
    <row r="683" spans="1:16" s="46" customFormat="1" x14ac:dyDescent="0.2">
      <c r="A683" s="125"/>
      <c r="B683" s="125"/>
      <c r="C683" s="125"/>
      <c r="P683" s="69"/>
    </row>
    <row r="684" spans="1:16" s="46" customFormat="1" x14ac:dyDescent="0.2">
      <c r="A684" s="125"/>
      <c r="B684" s="125"/>
      <c r="C684" s="125"/>
      <c r="P684" s="69"/>
    </row>
    <row r="685" spans="1:16" s="46" customFormat="1" x14ac:dyDescent="0.2">
      <c r="A685" s="125"/>
      <c r="B685" s="125"/>
      <c r="C685" s="125"/>
      <c r="P685" s="69"/>
    </row>
    <row r="686" spans="1:16" s="46" customFormat="1" x14ac:dyDescent="0.2">
      <c r="A686" s="125"/>
      <c r="B686" s="125"/>
      <c r="C686" s="125"/>
      <c r="P686" s="69"/>
    </row>
    <row r="687" spans="1:16" s="46" customFormat="1" x14ac:dyDescent="0.2">
      <c r="A687" s="125"/>
      <c r="B687" s="125"/>
      <c r="C687" s="125"/>
      <c r="P687" s="69"/>
    </row>
    <row r="688" spans="1:16" s="46" customFormat="1" x14ac:dyDescent="0.2">
      <c r="A688" s="125"/>
      <c r="B688" s="125"/>
      <c r="C688" s="125"/>
      <c r="P688" s="69"/>
    </row>
    <row r="689" spans="1:16" s="46" customFormat="1" x14ac:dyDescent="0.2">
      <c r="A689" s="125"/>
      <c r="B689" s="125"/>
      <c r="C689" s="125"/>
      <c r="P689" s="69"/>
    </row>
    <row r="690" spans="1:16" s="46" customFormat="1" x14ac:dyDescent="0.2">
      <c r="A690" s="125"/>
      <c r="B690" s="125"/>
      <c r="C690" s="125"/>
      <c r="P690" s="69"/>
    </row>
    <row r="691" spans="1:16" s="46" customFormat="1" x14ac:dyDescent="0.2">
      <c r="A691" s="125"/>
      <c r="B691" s="125"/>
      <c r="C691" s="125"/>
      <c r="P691" s="69"/>
    </row>
    <row r="692" spans="1:16" s="46" customFormat="1" x14ac:dyDescent="0.2">
      <c r="A692" s="125"/>
      <c r="B692" s="125"/>
      <c r="C692" s="125"/>
      <c r="P692" s="69"/>
    </row>
    <row r="693" spans="1:16" s="46" customFormat="1" x14ac:dyDescent="0.2">
      <c r="A693" s="125"/>
      <c r="B693" s="125"/>
      <c r="C693" s="125"/>
      <c r="P693" s="69"/>
    </row>
    <row r="694" spans="1:16" s="46" customFormat="1" x14ac:dyDescent="0.2">
      <c r="A694" s="125"/>
      <c r="B694" s="125"/>
      <c r="C694" s="125"/>
      <c r="P694" s="69"/>
    </row>
    <row r="695" spans="1:16" s="46" customFormat="1" x14ac:dyDescent="0.2">
      <c r="A695" s="125"/>
      <c r="B695" s="125"/>
      <c r="C695" s="125"/>
      <c r="P695" s="69"/>
    </row>
    <row r="696" spans="1:16" s="46" customFormat="1" x14ac:dyDescent="0.2">
      <c r="A696" s="125"/>
      <c r="B696" s="125"/>
      <c r="C696" s="125"/>
      <c r="P696" s="69"/>
    </row>
    <row r="697" spans="1:16" s="46" customFormat="1" x14ac:dyDescent="0.2">
      <c r="A697" s="125"/>
      <c r="B697" s="125"/>
      <c r="C697" s="125"/>
      <c r="P697" s="69"/>
    </row>
    <row r="698" spans="1:16" s="46" customFormat="1" x14ac:dyDescent="0.2">
      <c r="A698" s="125"/>
      <c r="B698" s="125"/>
      <c r="C698" s="125"/>
      <c r="P698" s="69"/>
    </row>
    <row r="699" spans="1:16" s="46" customFormat="1" x14ac:dyDescent="0.2">
      <c r="A699" s="125"/>
      <c r="B699" s="125"/>
      <c r="C699" s="125"/>
      <c r="P699" s="69"/>
    </row>
    <row r="700" spans="1:16" s="46" customFormat="1" x14ac:dyDescent="0.2">
      <c r="A700" s="125"/>
      <c r="B700" s="125"/>
      <c r="C700" s="125"/>
      <c r="P700" s="69"/>
    </row>
    <row r="701" spans="1:16" s="46" customFormat="1" x14ac:dyDescent="0.2">
      <c r="A701" s="125"/>
      <c r="B701" s="125"/>
      <c r="C701" s="125"/>
      <c r="P701" s="69"/>
    </row>
    <row r="702" spans="1:16" s="46" customFormat="1" x14ac:dyDescent="0.2">
      <c r="A702" s="125"/>
      <c r="B702" s="125"/>
      <c r="C702" s="125"/>
      <c r="P702" s="69"/>
    </row>
    <row r="703" spans="1:16" s="46" customFormat="1" x14ac:dyDescent="0.2">
      <c r="A703" s="125"/>
      <c r="B703" s="125"/>
      <c r="C703" s="125"/>
      <c r="P703" s="69"/>
    </row>
    <row r="704" spans="1:16" s="46" customFormat="1" x14ac:dyDescent="0.2">
      <c r="A704" s="125"/>
      <c r="B704" s="125"/>
      <c r="C704" s="125"/>
      <c r="P704" s="69"/>
    </row>
    <row r="705" spans="1:16" s="46" customFormat="1" x14ac:dyDescent="0.2">
      <c r="A705" s="125"/>
      <c r="B705" s="125"/>
      <c r="C705" s="125"/>
      <c r="P705" s="69"/>
    </row>
    <row r="706" spans="1:16" s="46" customFormat="1" x14ac:dyDescent="0.2">
      <c r="A706" s="125"/>
      <c r="B706" s="125"/>
      <c r="C706" s="125"/>
      <c r="P706" s="69"/>
    </row>
    <row r="707" spans="1:16" s="46" customFormat="1" x14ac:dyDescent="0.2">
      <c r="A707" s="125"/>
      <c r="B707" s="125"/>
      <c r="C707" s="125"/>
      <c r="P707" s="69"/>
    </row>
    <row r="708" spans="1:16" s="46" customFormat="1" x14ac:dyDescent="0.2">
      <c r="A708" s="125"/>
      <c r="B708" s="125"/>
      <c r="C708" s="125"/>
      <c r="P708" s="69"/>
    </row>
    <row r="709" spans="1:16" s="46" customFormat="1" x14ac:dyDescent="0.2">
      <c r="A709" s="125"/>
      <c r="B709" s="125"/>
      <c r="C709" s="125"/>
      <c r="P709" s="69"/>
    </row>
    <row r="710" spans="1:16" s="46" customFormat="1" x14ac:dyDescent="0.2">
      <c r="A710" s="125"/>
      <c r="B710" s="125"/>
      <c r="C710" s="125"/>
      <c r="P710" s="69"/>
    </row>
    <row r="711" spans="1:16" s="46" customFormat="1" x14ac:dyDescent="0.2">
      <c r="A711" s="125"/>
      <c r="B711" s="125"/>
      <c r="C711" s="125"/>
      <c r="P711" s="69"/>
    </row>
    <row r="712" spans="1:16" s="46" customFormat="1" x14ac:dyDescent="0.2">
      <c r="A712" s="125"/>
      <c r="B712" s="125"/>
      <c r="C712" s="125"/>
      <c r="P712" s="69"/>
    </row>
    <row r="713" spans="1:16" s="46" customFormat="1" x14ac:dyDescent="0.2">
      <c r="A713" s="125"/>
      <c r="B713" s="125"/>
      <c r="C713" s="125"/>
      <c r="P713" s="69"/>
    </row>
    <row r="714" spans="1:16" s="46" customFormat="1" x14ac:dyDescent="0.2">
      <c r="A714" s="125"/>
      <c r="B714" s="125"/>
      <c r="C714" s="125"/>
      <c r="P714" s="69"/>
    </row>
    <row r="715" spans="1:16" s="46" customFormat="1" x14ac:dyDescent="0.2">
      <c r="A715" s="125"/>
      <c r="B715" s="125"/>
      <c r="C715" s="125"/>
      <c r="P715" s="69"/>
    </row>
    <row r="716" spans="1:16" s="46" customFormat="1" x14ac:dyDescent="0.2">
      <c r="A716" s="125"/>
      <c r="B716" s="125"/>
      <c r="C716" s="125"/>
      <c r="P716" s="69"/>
    </row>
    <row r="717" spans="1:16" s="46" customFormat="1" x14ac:dyDescent="0.2">
      <c r="A717" s="125"/>
      <c r="B717" s="125"/>
      <c r="C717" s="125"/>
      <c r="P717" s="69"/>
    </row>
    <row r="718" spans="1:16" s="46" customFormat="1" x14ac:dyDescent="0.2">
      <c r="A718" s="125"/>
      <c r="B718" s="125"/>
      <c r="C718" s="125"/>
      <c r="P718" s="69"/>
    </row>
    <row r="719" spans="1:16" s="46" customFormat="1" x14ac:dyDescent="0.2">
      <c r="A719" s="125"/>
      <c r="B719" s="125"/>
      <c r="C719" s="125"/>
      <c r="P719" s="69"/>
    </row>
    <row r="720" spans="1:16" s="46" customFormat="1" x14ac:dyDescent="0.2">
      <c r="A720" s="125"/>
      <c r="B720" s="125"/>
      <c r="C720" s="125"/>
      <c r="P720" s="69"/>
    </row>
    <row r="721" spans="1:16" s="46" customFormat="1" x14ac:dyDescent="0.2">
      <c r="A721" s="125"/>
      <c r="B721" s="125"/>
      <c r="C721" s="125"/>
      <c r="P721" s="69"/>
    </row>
    <row r="722" spans="1:16" s="46" customFormat="1" x14ac:dyDescent="0.2">
      <c r="A722" s="125"/>
      <c r="B722" s="125"/>
      <c r="C722" s="125"/>
      <c r="P722" s="69"/>
    </row>
    <row r="723" spans="1:16" s="46" customFormat="1" x14ac:dyDescent="0.2">
      <c r="A723" s="125"/>
      <c r="B723" s="125"/>
      <c r="C723" s="125"/>
      <c r="P723" s="69"/>
    </row>
    <row r="724" spans="1:16" s="46" customFormat="1" x14ac:dyDescent="0.2">
      <c r="A724" s="125"/>
      <c r="B724" s="125"/>
      <c r="C724" s="125"/>
      <c r="P724" s="69"/>
    </row>
    <row r="725" spans="1:16" s="46" customFormat="1" x14ac:dyDescent="0.2">
      <c r="A725" s="125"/>
      <c r="B725" s="125"/>
      <c r="C725" s="125"/>
      <c r="P725" s="69"/>
    </row>
    <row r="726" spans="1:16" s="46" customFormat="1" x14ac:dyDescent="0.2">
      <c r="A726" s="125"/>
      <c r="B726" s="125"/>
      <c r="C726" s="125"/>
      <c r="P726" s="69"/>
    </row>
    <row r="727" spans="1:16" s="46" customFormat="1" x14ac:dyDescent="0.2">
      <c r="A727" s="125"/>
      <c r="B727" s="125"/>
      <c r="C727" s="125"/>
      <c r="P727" s="69"/>
    </row>
    <row r="728" spans="1:16" s="46" customFormat="1" x14ac:dyDescent="0.2">
      <c r="A728" s="125"/>
      <c r="B728" s="125"/>
      <c r="C728" s="125"/>
      <c r="P728" s="69"/>
    </row>
    <row r="729" spans="1:16" s="46" customFormat="1" x14ac:dyDescent="0.2">
      <c r="A729" s="125"/>
      <c r="B729" s="125"/>
      <c r="C729" s="125"/>
      <c r="P729" s="69"/>
    </row>
    <row r="730" spans="1:16" s="46" customFormat="1" x14ac:dyDescent="0.2">
      <c r="A730" s="125"/>
      <c r="B730" s="125"/>
      <c r="C730" s="125"/>
      <c r="P730" s="69"/>
    </row>
    <row r="731" spans="1:16" s="46" customFormat="1" x14ac:dyDescent="0.2">
      <c r="A731" s="125"/>
      <c r="B731" s="125"/>
      <c r="C731" s="125"/>
      <c r="P731" s="69"/>
    </row>
    <row r="732" spans="1:16" s="46" customFormat="1" x14ac:dyDescent="0.2">
      <c r="A732" s="125"/>
      <c r="B732" s="125"/>
      <c r="C732" s="125"/>
      <c r="P732" s="69"/>
    </row>
    <row r="733" spans="1:16" s="46" customFormat="1" x14ac:dyDescent="0.2">
      <c r="A733" s="125"/>
      <c r="B733" s="125"/>
      <c r="C733" s="125"/>
      <c r="P733" s="69"/>
    </row>
    <row r="734" spans="1:16" s="46" customFormat="1" x14ac:dyDescent="0.2">
      <c r="A734" s="125"/>
      <c r="B734" s="125"/>
      <c r="C734" s="125"/>
      <c r="P734" s="69"/>
    </row>
    <row r="735" spans="1:16" s="46" customFormat="1" x14ac:dyDescent="0.2">
      <c r="A735" s="125"/>
      <c r="B735" s="125"/>
      <c r="C735" s="125"/>
      <c r="P735" s="69"/>
    </row>
    <row r="736" spans="1:16" s="46" customFormat="1" x14ac:dyDescent="0.2">
      <c r="A736" s="125"/>
      <c r="B736" s="125"/>
      <c r="C736" s="125"/>
      <c r="P736" s="69"/>
    </row>
    <row r="737" spans="1:16" s="46" customFormat="1" x14ac:dyDescent="0.2">
      <c r="A737" s="125"/>
      <c r="B737" s="125"/>
      <c r="C737" s="125"/>
      <c r="P737" s="69"/>
    </row>
    <row r="738" spans="1:16" s="46" customFormat="1" x14ac:dyDescent="0.2">
      <c r="A738" s="125"/>
      <c r="B738" s="125"/>
      <c r="C738" s="125"/>
      <c r="P738" s="69"/>
    </row>
    <row r="739" spans="1:16" s="46" customFormat="1" x14ac:dyDescent="0.2">
      <c r="A739" s="125"/>
      <c r="B739" s="125"/>
      <c r="C739" s="125"/>
      <c r="P739" s="69"/>
    </row>
    <row r="740" spans="1:16" s="46" customFormat="1" x14ac:dyDescent="0.2">
      <c r="A740" s="125"/>
      <c r="B740" s="125"/>
      <c r="C740" s="125"/>
      <c r="P740" s="69"/>
    </row>
    <row r="741" spans="1:16" s="46" customFormat="1" x14ac:dyDescent="0.2">
      <c r="A741" s="125"/>
      <c r="B741" s="125"/>
      <c r="C741" s="125"/>
      <c r="P741" s="69"/>
    </row>
    <row r="742" spans="1:16" s="46" customFormat="1" x14ac:dyDescent="0.2">
      <c r="A742" s="125"/>
      <c r="B742" s="125"/>
      <c r="C742" s="125"/>
      <c r="P742" s="69"/>
    </row>
    <row r="743" spans="1:16" s="46" customFormat="1" x14ac:dyDescent="0.2">
      <c r="A743" s="125"/>
      <c r="B743" s="125"/>
      <c r="C743" s="125"/>
      <c r="P743" s="69"/>
    </row>
    <row r="744" spans="1:16" s="46" customFormat="1" x14ac:dyDescent="0.2">
      <c r="A744" s="125"/>
      <c r="B744" s="125"/>
      <c r="C744" s="125"/>
      <c r="P744" s="69"/>
    </row>
    <row r="745" spans="1:16" s="46" customFormat="1" x14ac:dyDescent="0.2">
      <c r="A745" s="125"/>
      <c r="B745" s="125"/>
      <c r="C745" s="125"/>
      <c r="P745" s="69"/>
    </row>
    <row r="746" spans="1:16" s="46" customFormat="1" x14ac:dyDescent="0.2">
      <c r="A746" s="125"/>
      <c r="B746" s="125"/>
      <c r="C746" s="125"/>
      <c r="P746" s="69"/>
    </row>
    <row r="747" spans="1:16" s="46" customFormat="1" x14ac:dyDescent="0.2">
      <c r="A747" s="125"/>
      <c r="B747" s="125"/>
      <c r="C747" s="125"/>
      <c r="P747" s="69"/>
    </row>
    <row r="748" spans="1:16" s="46" customFormat="1" x14ac:dyDescent="0.2">
      <c r="A748" s="125"/>
      <c r="B748" s="125"/>
      <c r="C748" s="125"/>
      <c r="P748" s="69"/>
    </row>
    <row r="749" spans="1:16" s="46" customFormat="1" x14ac:dyDescent="0.2">
      <c r="A749" s="125"/>
      <c r="B749" s="125"/>
      <c r="C749" s="125"/>
      <c r="P749" s="69"/>
    </row>
    <row r="750" spans="1:16" s="46" customFormat="1" x14ac:dyDescent="0.2">
      <c r="A750" s="125"/>
      <c r="B750" s="125"/>
      <c r="C750" s="125"/>
      <c r="P750" s="69"/>
    </row>
    <row r="751" spans="1:16" s="46" customFormat="1" x14ac:dyDescent="0.2">
      <c r="A751" s="125"/>
      <c r="B751" s="125"/>
      <c r="C751" s="125"/>
      <c r="P751" s="69"/>
    </row>
    <row r="752" spans="1:16" s="46" customFormat="1" x14ac:dyDescent="0.2">
      <c r="A752" s="125"/>
      <c r="B752" s="125"/>
      <c r="C752" s="125"/>
      <c r="P752" s="69"/>
    </row>
    <row r="753" spans="1:16" s="46" customFormat="1" x14ac:dyDescent="0.2">
      <c r="A753" s="125"/>
      <c r="B753" s="125"/>
      <c r="C753" s="125"/>
      <c r="P753" s="69"/>
    </row>
    <row r="754" spans="1:16" s="46" customFormat="1" x14ac:dyDescent="0.2">
      <c r="A754" s="125"/>
      <c r="B754" s="125"/>
      <c r="C754" s="125"/>
      <c r="P754" s="69"/>
    </row>
    <row r="755" spans="1:16" s="46" customFormat="1" x14ac:dyDescent="0.2">
      <c r="A755" s="125"/>
      <c r="B755" s="125"/>
      <c r="C755" s="125"/>
      <c r="P755" s="69"/>
    </row>
    <row r="756" spans="1:16" s="46" customFormat="1" x14ac:dyDescent="0.2">
      <c r="A756" s="125"/>
      <c r="B756" s="125"/>
      <c r="C756" s="125"/>
      <c r="P756" s="69"/>
    </row>
    <row r="757" spans="1:16" s="46" customFormat="1" x14ac:dyDescent="0.2">
      <c r="A757" s="125"/>
      <c r="B757" s="125"/>
      <c r="C757" s="125"/>
      <c r="P757" s="69"/>
    </row>
    <row r="758" spans="1:16" s="46" customFormat="1" x14ac:dyDescent="0.2">
      <c r="A758" s="125"/>
      <c r="B758" s="125"/>
      <c r="C758" s="125"/>
      <c r="P758" s="69"/>
    </row>
    <row r="759" spans="1:16" s="46" customFormat="1" x14ac:dyDescent="0.2">
      <c r="A759" s="125"/>
      <c r="B759" s="125"/>
      <c r="C759" s="125"/>
      <c r="P759" s="69"/>
    </row>
    <row r="760" spans="1:16" s="46" customFormat="1" x14ac:dyDescent="0.2">
      <c r="A760" s="125"/>
      <c r="B760" s="125"/>
      <c r="C760" s="125"/>
      <c r="P760" s="69"/>
    </row>
    <row r="761" spans="1:16" s="46" customFormat="1" x14ac:dyDescent="0.2">
      <c r="A761" s="125"/>
      <c r="B761" s="125"/>
      <c r="C761" s="125"/>
      <c r="P761" s="69"/>
    </row>
    <row r="762" spans="1:16" s="46" customFormat="1" x14ac:dyDescent="0.2">
      <c r="A762" s="125"/>
      <c r="B762" s="125"/>
      <c r="C762" s="125"/>
      <c r="P762" s="69"/>
    </row>
    <row r="763" spans="1:16" s="46" customFormat="1" x14ac:dyDescent="0.2">
      <c r="A763" s="125"/>
      <c r="B763" s="125"/>
      <c r="C763" s="125"/>
      <c r="P763" s="69"/>
    </row>
    <row r="764" spans="1:16" s="46" customFormat="1" x14ac:dyDescent="0.2">
      <c r="A764" s="125"/>
      <c r="B764" s="125"/>
      <c r="C764" s="125"/>
      <c r="P764" s="69"/>
    </row>
    <row r="765" spans="1:16" s="46" customFormat="1" x14ac:dyDescent="0.2">
      <c r="A765" s="125"/>
      <c r="B765" s="125"/>
      <c r="C765" s="125"/>
      <c r="P765" s="69"/>
    </row>
    <row r="766" spans="1:16" s="46" customFormat="1" x14ac:dyDescent="0.2">
      <c r="A766" s="125"/>
      <c r="B766" s="125"/>
      <c r="C766" s="125"/>
      <c r="P766" s="69"/>
    </row>
    <row r="767" spans="1:16" s="46" customFormat="1" x14ac:dyDescent="0.2">
      <c r="A767" s="125"/>
      <c r="B767" s="125"/>
      <c r="C767" s="125"/>
      <c r="P767" s="69"/>
    </row>
    <row r="768" spans="1:16" s="46" customFormat="1" x14ac:dyDescent="0.2">
      <c r="A768" s="125"/>
      <c r="B768" s="125"/>
      <c r="C768" s="125"/>
      <c r="P768" s="69"/>
    </row>
    <row r="769" spans="1:16" s="46" customFormat="1" x14ac:dyDescent="0.2">
      <c r="A769" s="125"/>
      <c r="B769" s="125"/>
      <c r="C769" s="125"/>
      <c r="P769" s="69"/>
    </row>
    <row r="770" spans="1:16" s="46" customFormat="1" x14ac:dyDescent="0.2">
      <c r="A770" s="125"/>
      <c r="B770" s="125"/>
      <c r="C770" s="125"/>
      <c r="P770" s="69"/>
    </row>
    <row r="771" spans="1:16" s="46" customFormat="1" x14ac:dyDescent="0.2">
      <c r="A771" s="125"/>
      <c r="B771" s="125"/>
      <c r="C771" s="125"/>
      <c r="P771" s="69"/>
    </row>
    <row r="772" spans="1:16" s="46" customFormat="1" x14ac:dyDescent="0.2">
      <c r="A772" s="125"/>
      <c r="B772" s="125"/>
      <c r="C772" s="125"/>
      <c r="P772" s="69"/>
    </row>
    <row r="773" spans="1:16" s="46" customFormat="1" x14ac:dyDescent="0.2">
      <c r="A773" s="125"/>
      <c r="B773" s="125"/>
      <c r="C773" s="125"/>
      <c r="P773" s="69"/>
    </row>
    <row r="774" spans="1:16" s="46" customFormat="1" x14ac:dyDescent="0.2">
      <c r="A774" s="125"/>
      <c r="B774" s="125"/>
      <c r="C774" s="125"/>
      <c r="P774" s="69"/>
    </row>
    <row r="775" spans="1:16" s="46" customFormat="1" x14ac:dyDescent="0.2">
      <c r="A775" s="125"/>
      <c r="B775" s="125"/>
      <c r="C775" s="125"/>
      <c r="P775" s="69"/>
    </row>
    <row r="776" spans="1:16" s="46" customFormat="1" x14ac:dyDescent="0.2">
      <c r="A776" s="125"/>
      <c r="B776" s="125"/>
      <c r="C776" s="125"/>
      <c r="P776" s="69"/>
    </row>
    <row r="777" spans="1:16" s="46" customFormat="1" x14ac:dyDescent="0.2">
      <c r="A777" s="125"/>
      <c r="B777" s="125"/>
      <c r="C777" s="125"/>
      <c r="P777" s="69"/>
    </row>
    <row r="778" spans="1:16" s="46" customFormat="1" x14ac:dyDescent="0.2">
      <c r="A778" s="125"/>
      <c r="B778" s="125"/>
      <c r="C778" s="125"/>
      <c r="P778" s="69"/>
    </row>
    <row r="779" spans="1:16" s="46" customFormat="1" x14ac:dyDescent="0.2">
      <c r="A779" s="125"/>
      <c r="B779" s="125"/>
      <c r="C779" s="125"/>
      <c r="P779" s="69"/>
    </row>
    <row r="780" spans="1:16" s="46" customFormat="1" x14ac:dyDescent="0.2">
      <c r="A780" s="125"/>
      <c r="B780" s="125"/>
      <c r="C780" s="125"/>
      <c r="P780" s="69"/>
    </row>
    <row r="781" spans="1:16" s="46" customFormat="1" x14ac:dyDescent="0.2">
      <c r="A781" s="125"/>
      <c r="B781" s="125"/>
      <c r="C781" s="125"/>
      <c r="P781" s="69"/>
    </row>
    <row r="782" spans="1:16" s="46" customFormat="1" x14ac:dyDescent="0.2">
      <c r="A782" s="125"/>
      <c r="B782" s="125"/>
      <c r="C782" s="125"/>
      <c r="P782" s="69"/>
    </row>
    <row r="783" spans="1:16" s="46" customFormat="1" x14ac:dyDescent="0.2">
      <c r="A783" s="125"/>
      <c r="B783" s="125"/>
      <c r="C783" s="125"/>
      <c r="P783" s="69"/>
    </row>
    <row r="784" spans="1:16" s="46" customFormat="1" x14ac:dyDescent="0.2">
      <c r="A784" s="125"/>
      <c r="B784" s="125"/>
      <c r="C784" s="125"/>
      <c r="P784" s="69"/>
    </row>
    <row r="785" spans="1:16" s="46" customFormat="1" x14ac:dyDescent="0.2">
      <c r="A785" s="125"/>
      <c r="B785" s="125"/>
      <c r="C785" s="125"/>
      <c r="P785" s="69"/>
    </row>
    <row r="786" spans="1:16" s="46" customFormat="1" x14ac:dyDescent="0.2">
      <c r="A786" s="125"/>
      <c r="B786" s="125"/>
      <c r="C786" s="125"/>
      <c r="P786" s="69"/>
    </row>
    <row r="787" spans="1:16" s="46" customFormat="1" x14ac:dyDescent="0.2">
      <c r="A787" s="125"/>
      <c r="B787" s="125"/>
      <c r="C787" s="125"/>
      <c r="P787" s="69"/>
    </row>
    <row r="788" spans="1:16" s="46" customFormat="1" x14ac:dyDescent="0.2">
      <c r="A788" s="125"/>
      <c r="B788" s="125"/>
      <c r="C788" s="125"/>
      <c r="P788" s="69"/>
    </row>
    <row r="789" spans="1:16" s="46" customFormat="1" x14ac:dyDescent="0.2">
      <c r="A789" s="125"/>
      <c r="B789" s="125"/>
      <c r="C789" s="125"/>
      <c r="P789" s="69"/>
    </row>
    <row r="790" spans="1:16" s="46" customFormat="1" x14ac:dyDescent="0.2">
      <c r="A790" s="125"/>
      <c r="B790" s="125"/>
      <c r="C790" s="125"/>
      <c r="P790" s="69"/>
    </row>
    <row r="791" spans="1:16" s="46" customFormat="1" x14ac:dyDescent="0.2">
      <c r="A791" s="125"/>
      <c r="B791" s="125"/>
      <c r="C791" s="125"/>
      <c r="P791" s="69"/>
    </row>
    <row r="792" spans="1:16" s="46" customFormat="1" x14ac:dyDescent="0.2">
      <c r="A792" s="125"/>
      <c r="B792" s="125"/>
      <c r="C792" s="125"/>
      <c r="P792" s="69"/>
    </row>
    <row r="793" spans="1:16" s="46" customFormat="1" x14ac:dyDescent="0.2">
      <c r="A793" s="125"/>
      <c r="B793" s="125"/>
      <c r="C793" s="125"/>
      <c r="P793" s="69"/>
    </row>
    <row r="794" spans="1:16" s="46" customFormat="1" x14ac:dyDescent="0.2">
      <c r="A794" s="125"/>
      <c r="B794" s="125"/>
      <c r="C794" s="125"/>
      <c r="P794" s="69"/>
    </row>
    <row r="795" spans="1:16" s="46" customFormat="1" x14ac:dyDescent="0.2">
      <c r="A795" s="125"/>
      <c r="B795" s="125"/>
      <c r="C795" s="125"/>
      <c r="P795" s="69"/>
    </row>
    <row r="796" spans="1:16" s="46" customFormat="1" x14ac:dyDescent="0.2">
      <c r="A796" s="125"/>
      <c r="B796" s="125"/>
      <c r="C796" s="125"/>
      <c r="P796" s="69"/>
    </row>
    <row r="797" spans="1:16" s="46" customFormat="1" x14ac:dyDescent="0.2">
      <c r="A797" s="125"/>
      <c r="B797" s="125"/>
      <c r="C797" s="125"/>
      <c r="P797" s="69"/>
    </row>
    <row r="798" spans="1:16" s="46" customFormat="1" x14ac:dyDescent="0.2">
      <c r="A798" s="125"/>
      <c r="B798" s="125"/>
      <c r="C798" s="125"/>
      <c r="P798" s="69"/>
    </row>
    <row r="799" spans="1:16" s="46" customFormat="1" x14ac:dyDescent="0.2">
      <c r="A799" s="125"/>
      <c r="B799" s="125"/>
      <c r="C799" s="125"/>
      <c r="P799" s="69"/>
    </row>
    <row r="800" spans="1:16" s="46" customFormat="1" x14ac:dyDescent="0.2">
      <c r="A800" s="125"/>
      <c r="B800" s="125"/>
      <c r="C800" s="125"/>
      <c r="P800" s="69"/>
    </row>
    <row r="801" spans="1:16" s="46" customFormat="1" x14ac:dyDescent="0.2">
      <c r="A801" s="125"/>
      <c r="B801" s="125"/>
      <c r="C801" s="125"/>
      <c r="P801" s="69"/>
    </row>
    <row r="802" spans="1:16" s="46" customFormat="1" x14ac:dyDescent="0.2">
      <c r="A802" s="125"/>
      <c r="B802" s="125"/>
      <c r="C802" s="125"/>
      <c r="P802" s="69"/>
    </row>
    <row r="803" spans="1:16" s="46" customFormat="1" x14ac:dyDescent="0.2">
      <c r="A803" s="125"/>
      <c r="B803" s="125"/>
      <c r="C803" s="125"/>
      <c r="P803" s="69"/>
    </row>
    <row r="804" spans="1:16" s="46" customFormat="1" x14ac:dyDescent="0.2">
      <c r="A804" s="125"/>
      <c r="B804" s="125"/>
      <c r="C804" s="125"/>
      <c r="P804" s="69"/>
    </row>
    <row r="805" spans="1:16" s="46" customFormat="1" x14ac:dyDescent="0.2">
      <c r="A805" s="125"/>
      <c r="B805" s="125"/>
      <c r="C805" s="125"/>
      <c r="P805" s="69"/>
    </row>
    <row r="806" spans="1:16" s="46" customFormat="1" x14ac:dyDescent="0.2">
      <c r="A806" s="125"/>
      <c r="B806" s="125"/>
      <c r="C806" s="125"/>
      <c r="P806" s="69"/>
    </row>
    <row r="807" spans="1:16" s="46" customFormat="1" x14ac:dyDescent="0.2">
      <c r="A807" s="125"/>
      <c r="B807" s="125"/>
      <c r="C807" s="125"/>
      <c r="P807" s="69"/>
    </row>
    <row r="808" spans="1:16" s="46" customFormat="1" x14ac:dyDescent="0.2">
      <c r="A808" s="125"/>
      <c r="B808" s="125"/>
      <c r="C808" s="125"/>
      <c r="P808" s="69"/>
    </row>
    <row r="809" spans="1:16" s="46" customFormat="1" x14ac:dyDescent="0.2">
      <c r="A809" s="125"/>
      <c r="B809" s="125"/>
      <c r="C809" s="125"/>
      <c r="P809" s="69"/>
    </row>
    <row r="810" spans="1:16" s="46" customFormat="1" x14ac:dyDescent="0.2">
      <c r="A810" s="125"/>
      <c r="B810" s="125"/>
      <c r="C810" s="125"/>
      <c r="P810" s="69"/>
    </row>
    <row r="811" spans="1:16" s="46" customFormat="1" x14ac:dyDescent="0.2">
      <c r="A811" s="125"/>
      <c r="B811" s="125"/>
      <c r="C811" s="125"/>
      <c r="P811" s="69"/>
    </row>
    <row r="812" spans="1:16" s="46" customFormat="1" x14ac:dyDescent="0.2">
      <c r="A812" s="125"/>
      <c r="B812" s="125"/>
      <c r="C812" s="125"/>
      <c r="P812" s="69"/>
    </row>
    <row r="813" spans="1:16" s="46" customFormat="1" x14ac:dyDescent="0.2">
      <c r="A813" s="125"/>
      <c r="B813" s="125"/>
      <c r="C813" s="125"/>
      <c r="P813" s="69"/>
    </row>
    <row r="814" spans="1:16" s="46" customFormat="1" x14ac:dyDescent="0.2">
      <c r="A814" s="125"/>
      <c r="B814" s="125"/>
      <c r="C814" s="125"/>
      <c r="P814" s="69"/>
    </row>
    <row r="815" spans="1:16" s="46" customFormat="1" x14ac:dyDescent="0.2">
      <c r="A815" s="125"/>
      <c r="B815" s="125"/>
      <c r="C815" s="125"/>
      <c r="P815" s="69"/>
    </row>
    <row r="816" spans="1:16" s="46" customFormat="1" x14ac:dyDescent="0.2">
      <c r="A816" s="125"/>
      <c r="B816" s="125"/>
      <c r="C816" s="125"/>
      <c r="P816" s="69"/>
    </row>
    <row r="817" spans="1:16" s="46" customFormat="1" x14ac:dyDescent="0.2">
      <c r="A817" s="125"/>
      <c r="B817" s="125"/>
      <c r="C817" s="125"/>
      <c r="P817" s="69"/>
    </row>
    <row r="818" spans="1:16" s="46" customFormat="1" x14ac:dyDescent="0.2">
      <c r="A818" s="125"/>
      <c r="B818" s="125"/>
      <c r="C818" s="125"/>
      <c r="P818" s="69"/>
    </row>
    <row r="819" spans="1:16" s="46" customFormat="1" x14ac:dyDescent="0.2">
      <c r="A819" s="125"/>
      <c r="B819" s="125"/>
      <c r="C819" s="125"/>
      <c r="P819" s="69"/>
    </row>
    <row r="820" spans="1:16" s="46" customFormat="1" x14ac:dyDescent="0.2">
      <c r="A820" s="125"/>
      <c r="B820" s="125"/>
      <c r="C820" s="125"/>
      <c r="P820" s="69"/>
    </row>
    <row r="821" spans="1:16" s="46" customFormat="1" x14ac:dyDescent="0.2">
      <c r="A821" s="125"/>
      <c r="B821" s="125"/>
      <c r="C821" s="125"/>
      <c r="P821" s="69"/>
    </row>
    <row r="822" spans="1:16" s="46" customFormat="1" x14ac:dyDescent="0.2">
      <c r="A822" s="125"/>
      <c r="B822" s="125"/>
      <c r="C822" s="125"/>
      <c r="P822" s="69"/>
    </row>
    <row r="823" spans="1:16" s="46" customFormat="1" x14ac:dyDescent="0.2">
      <c r="A823" s="125"/>
      <c r="B823" s="125"/>
      <c r="C823" s="125"/>
      <c r="P823" s="69"/>
    </row>
    <row r="824" spans="1:16" s="46" customFormat="1" x14ac:dyDescent="0.2">
      <c r="A824" s="125"/>
      <c r="B824" s="125"/>
      <c r="C824" s="125"/>
      <c r="P824" s="69"/>
    </row>
    <row r="825" spans="1:16" s="46" customFormat="1" x14ac:dyDescent="0.2">
      <c r="A825" s="125"/>
      <c r="B825" s="125"/>
      <c r="C825" s="125"/>
      <c r="P825" s="69"/>
    </row>
    <row r="826" spans="1:16" s="46" customFormat="1" x14ac:dyDescent="0.2">
      <c r="A826" s="125"/>
      <c r="B826" s="125"/>
      <c r="C826" s="125"/>
      <c r="P826" s="69"/>
    </row>
    <row r="827" spans="1:16" s="46" customFormat="1" x14ac:dyDescent="0.2">
      <c r="A827" s="125"/>
      <c r="B827" s="125"/>
      <c r="C827" s="125"/>
      <c r="P827" s="69"/>
    </row>
    <row r="828" spans="1:16" s="46" customFormat="1" x14ac:dyDescent="0.2">
      <c r="A828" s="125"/>
      <c r="B828" s="125"/>
      <c r="C828" s="125"/>
      <c r="P828" s="69"/>
    </row>
    <row r="829" spans="1:16" s="46" customFormat="1" x14ac:dyDescent="0.2">
      <c r="A829" s="125"/>
      <c r="B829" s="125"/>
      <c r="C829" s="125"/>
      <c r="P829" s="69"/>
    </row>
    <row r="830" spans="1:16" s="46" customFormat="1" x14ac:dyDescent="0.2">
      <c r="A830" s="125"/>
      <c r="B830" s="125"/>
      <c r="C830" s="125"/>
      <c r="P830" s="69"/>
    </row>
    <row r="831" spans="1:16" s="46" customFormat="1" x14ac:dyDescent="0.2">
      <c r="A831" s="125"/>
      <c r="B831" s="125"/>
      <c r="C831" s="125"/>
      <c r="P831" s="69"/>
    </row>
    <row r="832" spans="1:16" s="46" customFormat="1" x14ac:dyDescent="0.2">
      <c r="A832" s="125"/>
      <c r="B832" s="125"/>
      <c r="C832" s="125"/>
      <c r="P832" s="69"/>
    </row>
    <row r="833" spans="1:18" s="46" customFormat="1" x14ac:dyDescent="0.2">
      <c r="A833" s="125"/>
      <c r="B833" s="125"/>
      <c r="C833" s="125"/>
      <c r="P833" s="69"/>
    </row>
    <row r="834" spans="1:18" x14ac:dyDescent="0.2">
      <c r="A834" s="125"/>
      <c r="B834" s="125"/>
      <c r="C834" s="125"/>
      <c r="R834" s="46"/>
    </row>
    <row r="835" spans="1:18" x14ac:dyDescent="0.2">
      <c r="A835" s="125"/>
      <c r="B835" s="125"/>
      <c r="C835" s="125"/>
      <c r="R835" s="46"/>
    </row>
    <row r="836" spans="1:18" x14ac:dyDescent="0.2">
      <c r="A836" s="125"/>
      <c r="B836" s="125"/>
      <c r="C836" s="125"/>
      <c r="R836" s="46"/>
    </row>
    <row r="837" spans="1:18" x14ac:dyDescent="0.2">
      <c r="A837" s="125"/>
      <c r="B837" s="125"/>
      <c r="C837" s="125"/>
      <c r="R837" s="46"/>
    </row>
    <row r="838" spans="1:18" x14ac:dyDescent="0.2">
      <c r="A838" s="125"/>
      <c r="B838" s="125"/>
      <c r="C838" s="125"/>
      <c r="R838" s="46"/>
    </row>
    <row r="839" spans="1:18" x14ac:dyDescent="0.2">
      <c r="A839" s="125"/>
      <c r="B839" s="125"/>
      <c r="C839" s="125"/>
      <c r="R839" s="46"/>
    </row>
    <row r="840" spans="1:18" x14ac:dyDescent="0.2">
      <c r="A840" s="125"/>
      <c r="B840" s="125"/>
      <c r="C840" s="125"/>
      <c r="R840" s="46"/>
    </row>
    <row r="841" spans="1:18" x14ac:dyDescent="0.2">
      <c r="A841" s="125"/>
      <c r="B841" s="125"/>
      <c r="C841" s="125"/>
      <c r="R841" s="46"/>
    </row>
    <row r="842" spans="1:18" x14ac:dyDescent="0.2">
      <c r="A842" s="125"/>
      <c r="B842" s="125"/>
      <c r="C842" s="125"/>
      <c r="R842" s="46"/>
    </row>
    <row r="843" spans="1:18" x14ac:dyDescent="0.2">
      <c r="A843" s="125"/>
      <c r="B843" s="125"/>
      <c r="C843" s="125"/>
      <c r="R843" s="46"/>
    </row>
    <row r="844" spans="1:18" x14ac:dyDescent="0.2">
      <c r="A844" s="125"/>
      <c r="B844" s="125"/>
      <c r="C844" s="125"/>
      <c r="R844" s="46"/>
    </row>
    <row r="845" spans="1:18" x14ac:dyDescent="0.2">
      <c r="A845" s="125"/>
      <c r="B845" s="125"/>
      <c r="C845" s="125"/>
      <c r="R845" s="46"/>
    </row>
    <row r="846" spans="1:18" x14ac:dyDescent="0.2">
      <c r="A846" s="125"/>
      <c r="B846" s="125"/>
      <c r="C846" s="125"/>
      <c r="R846" s="46"/>
    </row>
    <row r="847" spans="1:18" x14ac:dyDescent="0.2">
      <c r="A847" s="125"/>
      <c r="B847" s="125"/>
      <c r="C847" s="125"/>
      <c r="R847" s="46"/>
    </row>
    <row r="848" spans="1:18" x14ac:dyDescent="0.2">
      <c r="A848" s="125"/>
      <c r="B848" s="125"/>
      <c r="C848" s="125"/>
      <c r="R848" s="46"/>
    </row>
    <row r="849" spans="1:18" x14ac:dyDescent="0.2">
      <c r="A849" s="125"/>
      <c r="B849" s="125"/>
      <c r="C849" s="125"/>
      <c r="R849" s="46"/>
    </row>
    <row r="850" spans="1:18" x14ac:dyDescent="0.2">
      <c r="A850" s="125"/>
      <c r="B850" s="125"/>
      <c r="C850" s="125"/>
      <c r="R850" s="46"/>
    </row>
    <row r="851" spans="1:18" x14ac:dyDescent="0.2">
      <c r="A851" s="125"/>
      <c r="B851" s="125"/>
      <c r="C851" s="125"/>
      <c r="R851" s="46"/>
    </row>
    <row r="852" spans="1:18" x14ac:dyDescent="0.2">
      <c r="A852" s="125"/>
      <c r="B852" s="125"/>
      <c r="C852" s="125"/>
      <c r="R852" s="46"/>
    </row>
    <row r="853" spans="1:18" x14ac:dyDescent="0.2">
      <c r="A853" s="125"/>
      <c r="B853" s="125"/>
      <c r="C853" s="125"/>
      <c r="R853" s="46"/>
    </row>
    <row r="854" spans="1:18" x14ac:dyDescent="0.2">
      <c r="A854" s="125"/>
      <c r="B854" s="125"/>
      <c r="C854" s="125"/>
      <c r="R854" s="46"/>
    </row>
    <row r="855" spans="1:18" x14ac:dyDescent="0.2">
      <c r="A855" s="125"/>
      <c r="B855" s="125"/>
      <c r="C855" s="125"/>
      <c r="R855" s="46"/>
    </row>
    <row r="856" spans="1:18" x14ac:dyDescent="0.2">
      <c r="A856" s="125"/>
      <c r="B856" s="125"/>
      <c r="C856" s="125"/>
      <c r="R856" s="46"/>
    </row>
    <row r="857" spans="1:18" x14ac:dyDescent="0.2">
      <c r="A857" s="125"/>
      <c r="B857" s="125"/>
      <c r="C857" s="125"/>
      <c r="R857" s="46"/>
    </row>
    <row r="858" spans="1:18" x14ac:dyDescent="0.2">
      <c r="A858" s="125"/>
      <c r="B858" s="125"/>
      <c r="C858" s="125"/>
      <c r="R858" s="46"/>
    </row>
    <row r="859" spans="1:18" x14ac:dyDescent="0.2">
      <c r="A859" s="125"/>
      <c r="B859" s="125"/>
      <c r="C859" s="125"/>
      <c r="R859" s="46"/>
    </row>
    <row r="860" spans="1:18" x14ac:dyDescent="0.2">
      <c r="A860" s="125"/>
      <c r="B860" s="125"/>
      <c r="C860" s="125"/>
      <c r="R860" s="46"/>
    </row>
    <row r="861" spans="1:18" x14ac:dyDescent="0.2">
      <c r="A861" s="125"/>
      <c r="B861" s="125"/>
      <c r="C861" s="125"/>
      <c r="R861" s="46"/>
    </row>
    <row r="862" spans="1:18" x14ac:dyDescent="0.2">
      <c r="A862" s="125"/>
      <c r="B862" s="125"/>
      <c r="C862" s="125"/>
      <c r="R862" s="46"/>
    </row>
    <row r="863" spans="1:18" x14ac:dyDescent="0.2">
      <c r="A863" s="125"/>
      <c r="B863" s="125"/>
      <c r="C863" s="125"/>
      <c r="R863" s="46"/>
    </row>
    <row r="864" spans="1:18" x14ac:dyDescent="0.2">
      <c r="A864" s="125"/>
      <c r="B864" s="125"/>
      <c r="C864" s="125"/>
      <c r="R864" s="46"/>
    </row>
    <row r="865" spans="1:18" x14ac:dyDescent="0.2">
      <c r="A865" s="125"/>
      <c r="B865" s="125"/>
      <c r="C865" s="125"/>
      <c r="R865" s="46"/>
    </row>
    <row r="866" spans="1:18" x14ac:dyDescent="0.2">
      <c r="A866" s="125"/>
      <c r="B866" s="125"/>
      <c r="C866" s="125"/>
      <c r="R866" s="46"/>
    </row>
    <row r="867" spans="1:18" x14ac:dyDescent="0.2">
      <c r="A867" s="125"/>
      <c r="B867" s="125"/>
      <c r="C867" s="125"/>
      <c r="R867" s="46"/>
    </row>
    <row r="868" spans="1:18" x14ac:dyDescent="0.2">
      <c r="R868" s="46"/>
    </row>
    <row r="869" spans="1:18" x14ac:dyDescent="0.2">
      <c r="R869" s="46"/>
    </row>
    <row r="870" spans="1:18" x14ac:dyDescent="0.2">
      <c r="R870" s="46"/>
    </row>
    <row r="871" spans="1:18" x14ac:dyDescent="0.2">
      <c r="R871" s="46"/>
    </row>
    <row r="872" spans="1:18" x14ac:dyDescent="0.2">
      <c r="R872" s="46"/>
    </row>
    <row r="873" spans="1:18" x14ac:dyDescent="0.2">
      <c r="R873" s="46"/>
    </row>
    <row r="874" spans="1:18" x14ac:dyDescent="0.2">
      <c r="R874" s="46"/>
    </row>
    <row r="875" spans="1:18" x14ac:dyDescent="0.2">
      <c r="R875" s="46"/>
    </row>
    <row r="876" spans="1:18" x14ac:dyDescent="0.2">
      <c r="R876" s="46"/>
    </row>
    <row r="877" spans="1:18" x14ac:dyDescent="0.2">
      <c r="R877" s="46"/>
    </row>
    <row r="878" spans="1:18" x14ac:dyDescent="0.2">
      <c r="R878" s="46"/>
    </row>
    <row r="879" spans="1:18" x14ac:dyDescent="0.2">
      <c r="R879" s="46"/>
    </row>
    <row r="880" spans="1:18" x14ac:dyDescent="0.2">
      <c r="R880" s="46"/>
    </row>
    <row r="881" spans="18:18" x14ac:dyDescent="0.2">
      <c r="R881" s="46"/>
    </row>
    <row r="882" spans="18:18" x14ac:dyDescent="0.2">
      <c r="R882" s="46"/>
    </row>
    <row r="883" spans="18:18" x14ac:dyDescent="0.2">
      <c r="R883" s="46"/>
    </row>
    <row r="884" spans="18:18" x14ac:dyDescent="0.2">
      <c r="R884" s="46"/>
    </row>
    <row r="885" spans="18:18" x14ac:dyDescent="0.2">
      <c r="R885" s="46"/>
    </row>
    <row r="886" spans="18:18" x14ac:dyDescent="0.2">
      <c r="R886" s="46"/>
    </row>
    <row r="887" spans="18:18" x14ac:dyDescent="0.2">
      <c r="R887" s="46"/>
    </row>
    <row r="888" spans="18:18" x14ac:dyDescent="0.2">
      <c r="R888" s="46"/>
    </row>
    <row r="889" spans="18:18" x14ac:dyDescent="0.2">
      <c r="R889" s="46"/>
    </row>
    <row r="890" spans="18:18" x14ac:dyDescent="0.2">
      <c r="R890" s="46"/>
    </row>
    <row r="891" spans="18:18" x14ac:dyDescent="0.2">
      <c r="R891" s="46"/>
    </row>
    <row r="892" spans="18:18" x14ac:dyDescent="0.2">
      <c r="R892" s="46"/>
    </row>
    <row r="893" spans="18:18" x14ac:dyDescent="0.2">
      <c r="R893" s="46"/>
    </row>
    <row r="894" spans="18:18" x14ac:dyDescent="0.2">
      <c r="R894" s="46"/>
    </row>
    <row r="895" spans="18:18" x14ac:dyDescent="0.2">
      <c r="R895" s="46"/>
    </row>
    <row r="896" spans="18:18" x14ac:dyDescent="0.2">
      <c r="R896" s="46"/>
    </row>
    <row r="897" spans="18:18" x14ac:dyDescent="0.2">
      <c r="R897" s="46"/>
    </row>
    <row r="898" spans="18:18" x14ac:dyDescent="0.2">
      <c r="R898" s="46"/>
    </row>
    <row r="899" spans="18:18" x14ac:dyDescent="0.2">
      <c r="R899" s="46"/>
    </row>
    <row r="900" spans="18:18" x14ac:dyDescent="0.2">
      <c r="R900" s="46"/>
    </row>
    <row r="901" spans="18:18" x14ac:dyDescent="0.2">
      <c r="R901" s="46"/>
    </row>
    <row r="902" spans="18:18" x14ac:dyDescent="0.2">
      <c r="R902" s="46"/>
    </row>
    <row r="903" spans="18:18" x14ac:dyDescent="0.2">
      <c r="R903" s="46"/>
    </row>
    <row r="904" spans="18:18" x14ac:dyDescent="0.2">
      <c r="R904" s="46"/>
    </row>
    <row r="905" spans="18:18" x14ac:dyDescent="0.2">
      <c r="R905" s="46"/>
    </row>
    <row r="906" spans="18:18" x14ac:dyDescent="0.2">
      <c r="R906" s="46"/>
    </row>
    <row r="907" spans="18:18" x14ac:dyDescent="0.2">
      <c r="R907" s="46"/>
    </row>
    <row r="908" spans="18:18" x14ac:dyDescent="0.2">
      <c r="R908" s="46"/>
    </row>
    <row r="909" spans="18:18" x14ac:dyDescent="0.2">
      <c r="R909" s="46"/>
    </row>
    <row r="910" spans="18:18" x14ac:dyDescent="0.2">
      <c r="R910" s="46"/>
    </row>
    <row r="911" spans="18:18" x14ac:dyDescent="0.2">
      <c r="R911" s="46"/>
    </row>
    <row r="912" spans="18:18" x14ac:dyDescent="0.2">
      <c r="R912" s="46"/>
    </row>
    <row r="913" spans="18:18" x14ac:dyDescent="0.2">
      <c r="R913" s="46"/>
    </row>
    <row r="914" spans="18:18" x14ac:dyDescent="0.2">
      <c r="R914" s="46"/>
    </row>
    <row r="915" spans="18:18" x14ac:dyDescent="0.2">
      <c r="R915" s="46"/>
    </row>
    <row r="916" spans="18:18" x14ac:dyDescent="0.2">
      <c r="R916" s="46"/>
    </row>
    <row r="917" spans="18:18" x14ac:dyDescent="0.2">
      <c r="R917" s="46"/>
    </row>
    <row r="918" spans="18:18" x14ac:dyDescent="0.2">
      <c r="R918" s="46"/>
    </row>
    <row r="919" spans="18:18" x14ac:dyDescent="0.2">
      <c r="R919" s="46"/>
    </row>
    <row r="920" spans="18:18" x14ac:dyDescent="0.2">
      <c r="R920" s="46"/>
    </row>
    <row r="921" spans="18:18" x14ac:dyDescent="0.2">
      <c r="R921" s="46"/>
    </row>
    <row r="922" spans="18:18" x14ac:dyDescent="0.2">
      <c r="R922" s="46"/>
    </row>
    <row r="923" spans="18:18" x14ac:dyDescent="0.2">
      <c r="R923" s="46"/>
    </row>
    <row r="924" spans="18:18" x14ac:dyDescent="0.2">
      <c r="R924" s="46"/>
    </row>
    <row r="925" spans="18:18" x14ac:dyDescent="0.2">
      <c r="R925" s="46"/>
    </row>
    <row r="926" spans="18:18" x14ac:dyDescent="0.2">
      <c r="R926" s="46"/>
    </row>
    <row r="927" spans="18:18" x14ac:dyDescent="0.2">
      <c r="R927" s="46"/>
    </row>
    <row r="928" spans="18:18" x14ac:dyDescent="0.2">
      <c r="R928" s="46"/>
    </row>
    <row r="929" spans="18:18" x14ac:dyDescent="0.2">
      <c r="R929" s="46"/>
    </row>
    <row r="930" spans="18:18" x14ac:dyDescent="0.2">
      <c r="R930" s="46"/>
    </row>
    <row r="931" spans="18:18" x14ac:dyDescent="0.2">
      <c r="R931" s="46"/>
    </row>
    <row r="932" spans="18:18" x14ac:dyDescent="0.2">
      <c r="R932" s="46"/>
    </row>
    <row r="933" spans="18:18" x14ac:dyDescent="0.2">
      <c r="R933" s="46"/>
    </row>
    <row r="934" spans="18:18" x14ac:dyDescent="0.2">
      <c r="R934" s="46"/>
    </row>
    <row r="935" spans="18:18" x14ac:dyDescent="0.2">
      <c r="R935" s="46"/>
    </row>
    <row r="936" spans="18:18" x14ac:dyDescent="0.2">
      <c r="R936" s="46"/>
    </row>
    <row r="937" spans="18:18" x14ac:dyDescent="0.2">
      <c r="R937" s="46"/>
    </row>
    <row r="938" spans="18:18" x14ac:dyDescent="0.2">
      <c r="R938" s="46"/>
    </row>
    <row r="939" spans="18:18" x14ac:dyDescent="0.2">
      <c r="R939" s="46"/>
    </row>
    <row r="940" spans="18:18" x14ac:dyDescent="0.2">
      <c r="R940" s="46"/>
    </row>
    <row r="941" spans="18:18" x14ac:dyDescent="0.2">
      <c r="R941" s="46"/>
    </row>
    <row r="942" spans="18:18" x14ac:dyDescent="0.2">
      <c r="R942" s="46"/>
    </row>
    <row r="943" spans="18:18" x14ac:dyDescent="0.2">
      <c r="R943" s="46"/>
    </row>
    <row r="944" spans="18:18" x14ac:dyDescent="0.2">
      <c r="R944" s="46"/>
    </row>
    <row r="945" spans="18:18" x14ac:dyDescent="0.2">
      <c r="R945" s="46"/>
    </row>
    <row r="946" spans="18:18" x14ac:dyDescent="0.2">
      <c r="R946" s="46"/>
    </row>
    <row r="947" spans="18:18" x14ac:dyDescent="0.2">
      <c r="R947" s="46"/>
    </row>
    <row r="948" spans="18:18" x14ac:dyDescent="0.2">
      <c r="R948" s="46"/>
    </row>
    <row r="949" spans="18:18" x14ac:dyDescent="0.2">
      <c r="R949" s="46"/>
    </row>
    <row r="950" spans="18:18" x14ac:dyDescent="0.2">
      <c r="R950" s="46"/>
    </row>
    <row r="951" spans="18:18" x14ac:dyDescent="0.2">
      <c r="R951" s="46"/>
    </row>
    <row r="952" spans="18:18" x14ac:dyDescent="0.2">
      <c r="R952" s="46"/>
    </row>
    <row r="953" spans="18:18" x14ac:dyDescent="0.2">
      <c r="R953" s="46"/>
    </row>
    <row r="954" spans="18:18" x14ac:dyDescent="0.2">
      <c r="R954" s="46"/>
    </row>
    <row r="955" spans="18:18" x14ac:dyDescent="0.2">
      <c r="R955" s="46"/>
    </row>
    <row r="956" spans="18:18" x14ac:dyDescent="0.2">
      <c r="R956" s="46"/>
    </row>
    <row r="957" spans="18:18" x14ac:dyDescent="0.2">
      <c r="R957" s="46"/>
    </row>
    <row r="958" spans="18:18" x14ac:dyDescent="0.2">
      <c r="R958" s="46"/>
    </row>
    <row r="959" spans="18:18" x14ac:dyDescent="0.2">
      <c r="R959" s="46"/>
    </row>
    <row r="960" spans="18:18" x14ac:dyDescent="0.2">
      <c r="R960" s="46"/>
    </row>
    <row r="961" spans="18:18" x14ac:dyDescent="0.2">
      <c r="R961" s="46"/>
    </row>
    <row r="962" spans="18:18" x14ac:dyDescent="0.2">
      <c r="R962" s="46"/>
    </row>
    <row r="963" spans="18:18" x14ac:dyDescent="0.2">
      <c r="R963" s="46"/>
    </row>
    <row r="964" spans="18:18" x14ac:dyDescent="0.2">
      <c r="R964" s="46"/>
    </row>
    <row r="965" spans="18:18" x14ac:dyDescent="0.2">
      <c r="R965" s="46"/>
    </row>
    <row r="966" spans="18:18" x14ac:dyDescent="0.2">
      <c r="R966" s="46"/>
    </row>
    <row r="967" spans="18:18" x14ac:dyDescent="0.2">
      <c r="R967" s="46"/>
    </row>
    <row r="968" spans="18:18" x14ac:dyDescent="0.2">
      <c r="R968" s="46"/>
    </row>
    <row r="969" spans="18:18" x14ac:dyDescent="0.2">
      <c r="R969" s="46"/>
    </row>
    <row r="970" spans="18:18" x14ac:dyDescent="0.2">
      <c r="R970" s="46"/>
    </row>
    <row r="971" spans="18:18" x14ac:dyDescent="0.2">
      <c r="R971" s="46"/>
    </row>
    <row r="972" spans="18:18" x14ac:dyDescent="0.2">
      <c r="R972" s="46"/>
    </row>
    <row r="973" spans="18:18" x14ac:dyDescent="0.2">
      <c r="R973" s="46"/>
    </row>
    <row r="974" spans="18:18" x14ac:dyDescent="0.2">
      <c r="R974" s="46"/>
    </row>
    <row r="975" spans="18:18" x14ac:dyDescent="0.2">
      <c r="R975" s="46"/>
    </row>
    <row r="976" spans="18:18" x14ac:dyDescent="0.2">
      <c r="R976" s="46"/>
    </row>
    <row r="977" spans="18:18" x14ac:dyDescent="0.2">
      <c r="R977" s="46"/>
    </row>
    <row r="978" spans="18:18" x14ac:dyDescent="0.2">
      <c r="R978" s="46"/>
    </row>
    <row r="979" spans="18:18" x14ac:dyDescent="0.2">
      <c r="R979" s="46"/>
    </row>
    <row r="980" spans="18:18" x14ac:dyDescent="0.2">
      <c r="R980" s="46"/>
    </row>
    <row r="981" spans="18:18" x14ac:dyDescent="0.2">
      <c r="R981" s="46"/>
    </row>
    <row r="982" spans="18:18" x14ac:dyDescent="0.2">
      <c r="R982" s="46"/>
    </row>
    <row r="983" spans="18:18" x14ac:dyDescent="0.2">
      <c r="R983" s="46"/>
    </row>
    <row r="984" spans="18:18" x14ac:dyDescent="0.2">
      <c r="R984" s="46"/>
    </row>
    <row r="985" spans="18:18" x14ac:dyDescent="0.2">
      <c r="R985" s="46"/>
    </row>
    <row r="986" spans="18:18" x14ac:dyDescent="0.2">
      <c r="R986" s="46"/>
    </row>
    <row r="987" spans="18:18" x14ac:dyDescent="0.2">
      <c r="R987" s="46"/>
    </row>
    <row r="988" spans="18:18" x14ac:dyDescent="0.2">
      <c r="R988" s="46"/>
    </row>
    <row r="989" spans="18:18" x14ac:dyDescent="0.2">
      <c r="R989" s="46"/>
    </row>
    <row r="990" spans="18:18" x14ac:dyDescent="0.2">
      <c r="R990" s="46"/>
    </row>
    <row r="991" spans="18:18" x14ac:dyDescent="0.2">
      <c r="R991" s="46"/>
    </row>
    <row r="992" spans="18:18" x14ac:dyDescent="0.2">
      <c r="R992" s="46"/>
    </row>
    <row r="993" spans="18:18" x14ac:dyDescent="0.2">
      <c r="R993" s="46"/>
    </row>
    <row r="994" spans="18:18" x14ac:dyDescent="0.2">
      <c r="R994" s="46"/>
    </row>
    <row r="995" spans="18:18" x14ac:dyDescent="0.2">
      <c r="R995" s="46"/>
    </row>
    <row r="996" spans="18:18" x14ac:dyDescent="0.2">
      <c r="R996" s="46"/>
    </row>
    <row r="997" spans="18:18" x14ac:dyDescent="0.2">
      <c r="R997" s="46"/>
    </row>
    <row r="998" spans="18:18" x14ac:dyDescent="0.2">
      <c r="R998" s="46"/>
    </row>
    <row r="999" spans="18:18" x14ac:dyDescent="0.2">
      <c r="R999" s="46"/>
    </row>
    <row r="1000" spans="18:18" x14ac:dyDescent="0.2">
      <c r="R1000" s="46"/>
    </row>
    <row r="1001" spans="18:18" x14ac:dyDescent="0.2">
      <c r="R1001" s="46"/>
    </row>
  </sheetData>
  <pageMargins left="0.39370078740157483" right="0.39370078740157483" top="0.39370078740157483" bottom="0.59055118110236227" header="0.51181102362204722" footer="0.51181102362204722"/>
  <pageSetup paperSize="9" scale="87" orientation="landscape" r:id="rId1"/>
  <headerFooter alignWithMargins="0"/>
  <rowBreaks count="8" manualBreakCount="8">
    <brk id="31" max="26" man="1"/>
    <brk id="52" max="26" man="1"/>
    <brk id="73" max="26" man="1"/>
    <brk id="94" max="26" man="1"/>
    <brk id="115" max="26" man="1"/>
    <brk id="136" max="26" man="1"/>
    <brk id="157" max="26" man="1"/>
    <brk id="17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1070012_ГКЭД-2  </vt:lpstr>
      <vt:lpstr>'1070012_ГКЭД-2 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Nazarova</cp:lastModifiedBy>
  <dcterms:created xsi:type="dcterms:W3CDTF">2015-04-29T11:32:41Z</dcterms:created>
  <dcterms:modified xsi:type="dcterms:W3CDTF">2024-02-26T07:59:57Z</dcterms:modified>
</cp:coreProperties>
</file>