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65521" yWindow="65521" windowWidth="17475" windowHeight="11880" activeTab="0"/>
  </bookViews>
  <sheets>
    <sheet name="Инвест в осн капит " sheetId="72" r:id="rId1"/>
    <sheet name="Негизги кап инв.  " sheetId="71" r:id="rId2"/>
  </sheets>
  <definedNames>
    <definedName name="OLE_LINK1" localSheetId="0">#REF!</definedName>
    <definedName name="OLE_LINK1" localSheetId="1">#REF!</definedName>
    <definedName name="_xlnm.Print_Titles" localSheetId="0">'Инвест в осн капит '!$13:$16</definedName>
    <definedName name="_xlnm.Print_Titles" localSheetId="1">'Негизги кап инв.  '!$13:$16</definedName>
  </definedNames>
  <calcPr calcId="145621"/>
</workbook>
</file>

<file path=xl/sharedStrings.xml><?xml version="1.0" encoding="utf-8"?>
<sst xmlns="http://schemas.openxmlformats.org/spreadsheetml/2006/main" count="232" uniqueCount="83">
  <si>
    <t xml:space="preserve">                              Национальный статистический комитет Кыргызской Республики</t>
  </si>
  <si>
    <t>Экспресс - информация</t>
  </si>
  <si>
    <t>Освоение инвестиций в основной капитал по источникам финансирования</t>
  </si>
  <si>
    <t>(по застройщикам, млн. сомов)</t>
  </si>
  <si>
    <t>Исполь-зовано - всего</t>
  </si>
  <si>
    <t>в т.ч. финансируемые за счет:</t>
  </si>
  <si>
    <t>Внутренние инвестиции</t>
  </si>
  <si>
    <t>республи-канского бюджета</t>
  </si>
  <si>
    <t>местного бюджета</t>
  </si>
  <si>
    <t>средств предпри-ятий и органи-заций</t>
  </si>
  <si>
    <t xml:space="preserve">средств населения и благотво-рительной помощи резидентов КР </t>
  </si>
  <si>
    <t xml:space="preserve">кредитов банков </t>
  </si>
  <si>
    <t>Внешние инвестиции</t>
  </si>
  <si>
    <t>иностран-ных кредитов</t>
  </si>
  <si>
    <t>прямых иностран-ных инвестиций</t>
  </si>
  <si>
    <t>иностран-ных грантов и гумани-тарной помощи</t>
  </si>
  <si>
    <t>Всего</t>
  </si>
  <si>
    <t>Сельское хозяйство, лесное хозяйство и рыболовство</t>
  </si>
  <si>
    <t>-</t>
  </si>
  <si>
    <t>Добыча полезных ископаемых</t>
  </si>
  <si>
    <t>Обрабатывающие  производства</t>
  </si>
  <si>
    <t xml:space="preserve">Обеспечение (снабжение) электроэнергией, газом, паром  и кондиционированным воздухом </t>
  </si>
  <si>
    <t>Водоснабжение, очистка, обработка  отходов и получение вторичного сырья</t>
  </si>
  <si>
    <t>Оптовая и розничная торговля;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</si>
  <si>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</si>
  <si>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</si>
  <si>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</si>
  <si>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Операции с недвижимым имуществом</t>
  </si>
  <si>
    <t>Профессиональная, научная и техническая деятельность</t>
  </si>
  <si>
    <t>Государственное управление и оборона; обязательное социальное обеспечение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</si>
  <si>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</si>
  <si>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</si>
  <si>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</si>
  <si>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</si>
  <si>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 xml:space="preserve"> Председатель</t>
  </si>
  <si>
    <t>Бирюкова</t>
  </si>
  <si>
    <t xml:space="preserve">                         Кыргыз Республикасынын Улуттук статистика комитети</t>
  </si>
  <si>
    <t>Экспресс-маалымат</t>
  </si>
  <si>
    <t>(куруучулар боюнча, млн. сом)</t>
  </si>
  <si>
    <t>Пайдала-нылды - бардыгы</t>
  </si>
  <si>
    <t>Ички инвестиция-лар</t>
  </si>
  <si>
    <t>республика-лык бюджеттен</t>
  </si>
  <si>
    <t>жергилик-түү бюджеттен</t>
  </si>
  <si>
    <t>ишканалар-дын жана уюмдардын каражат-тарынан</t>
  </si>
  <si>
    <t xml:space="preserve">калктын кара-жаттары-нын жана КР резидент-теринин кайрым-дуулук жардамда-рынан </t>
  </si>
  <si>
    <t>банктар-дын
кредит-теринен</t>
  </si>
  <si>
    <t>Тышкы инвести-циялар</t>
  </si>
  <si>
    <t>чет өл-
көлүк 
кредит-тердин</t>
  </si>
  <si>
    <t xml:space="preserve">тике чет
өлкөлүк
инвести-
ция-
лардын
</t>
  </si>
  <si>
    <t xml:space="preserve">чет өлкө-
лүк гранттар-
дын жана
гумани-
тардык
жардамдар-
дын
</t>
  </si>
  <si>
    <t>Бардыгы</t>
  </si>
  <si>
    <t>Айыл чарбасы, токой чарбасы жана балык уулоочулук</t>
  </si>
  <si>
    <t>Пайдалуу кендерди казуу</t>
  </si>
  <si>
    <t>Иштетүү өндүрүшү</t>
  </si>
  <si>
    <t xml:space="preserve">Электр энергия, газ, буу жана кондицияланган аба менен камсыздоо (жабдуу) </t>
  </si>
  <si>
    <t>Суу менен жабдуу, тазалоо, калдыктарды иштетүү жана кайра пайдалануучу чийки затты алуу</t>
  </si>
  <si>
    <t>Эскертүү:  Пайдалануучулар расмий статистиканын маалыматтарын жана  тиешелүү метамаалыматтарды пайдаланууда алардын булагына шилтеме берүүгө  милдеттүү («Расмий статистика жөнүндө»  Кыргыз Республикасынын Мыйзамынын 30-беренеси).</t>
  </si>
  <si>
    <t>Мейманканалардын жана ресторандардын ишмердиги</t>
  </si>
  <si>
    <t>Маалымат жана байланыш</t>
  </si>
  <si>
    <t>Кыймылсыз мүлк операциялары</t>
  </si>
  <si>
    <t>Кесиптик, илимий жана техникалык ишмердик</t>
  </si>
  <si>
    <t>Билим берүү</t>
  </si>
  <si>
    <t>Саламаттыкты сактоо жана калкты социалдык жактан тейлөө</t>
  </si>
  <si>
    <t>Искусство, көңүл ачуу жана эс алуу</t>
  </si>
  <si>
    <t xml:space="preserve">Башка тейлөө ишмердиги </t>
  </si>
  <si>
    <r>
      <t>1</t>
    </r>
    <r>
      <rPr>
        <sz val="9"/>
        <rFont val="Times New Roman"/>
        <family val="1"/>
      </rPr>
      <t>Темпы рассчитаны в сопоставимых ценах.</t>
    </r>
  </si>
  <si>
    <t>Б.Ж. Кудайбергенов</t>
  </si>
  <si>
    <t>Примечание: Пользователи при использовании данных официальной статистики и соответствующих метаданных обязаны ссылаться на их источник (ст. 30 Закона Кыргызской Республики                                                              «Об официальной статистике»).</t>
  </si>
  <si>
    <t>Транспорт ишмердиги жана жүктөрдү сактоо</t>
  </si>
  <si>
    <t>Финансовое посредничество и страхование</t>
  </si>
  <si>
    <t>Финансылык ортомчулук жана камсыздандыруу</t>
  </si>
  <si>
    <r>
      <t>1</t>
    </r>
    <r>
      <rPr>
        <sz val="9"/>
        <rFont val="Times New Roman"/>
        <family val="1"/>
      </rPr>
      <t>Темптери салыштырма баа менен эсептелген.</t>
    </r>
  </si>
  <si>
    <t>инвестиция өздөштүрүү</t>
  </si>
  <si>
    <t>анын ичинде төмөнкүлөрдүн эсебинен каржыланган:</t>
  </si>
  <si>
    <t>Дүң жана чекене соода; автомобилдерди жана мотоциклдерди оңдоо</t>
  </si>
  <si>
    <t>Мамлекеттик башкаруу жана коргоо; милдеттүү  социалдык камсыздандыруу</t>
  </si>
  <si>
    <r>
      <t>Т</t>
    </r>
    <r>
      <rPr>
        <b/>
        <sz val="13"/>
        <rFont val="Times New Roman"/>
        <family val="1"/>
      </rPr>
      <t>ө</t>
    </r>
    <r>
      <rPr>
        <b/>
        <sz val="12"/>
        <rFont val="Times New Roman"/>
        <family val="1"/>
      </rPr>
      <t>рага</t>
    </r>
  </si>
  <si>
    <t>15 мая 2023 года</t>
  </si>
  <si>
    <t>2023-жылдын 15-майы</t>
  </si>
  <si>
    <t>в январе-апреле 2023г.</t>
  </si>
  <si>
    <r>
      <t>в %  к январю-апрелю 2022г.</t>
    </r>
    <r>
      <rPr>
        <i/>
        <vertAlign val="superscript"/>
        <sz val="9"/>
        <rFont val="Times New Roman"/>
        <family val="1"/>
      </rPr>
      <t>1</t>
    </r>
  </si>
  <si>
    <r>
      <t>2022-жылдын январь-апрелине карата % менен</t>
    </r>
    <r>
      <rPr>
        <i/>
        <vertAlign val="superscript"/>
        <sz val="9"/>
        <rFont val="Times New Roman"/>
        <family val="1"/>
      </rPr>
      <t>1</t>
    </r>
  </si>
  <si>
    <t xml:space="preserve">2023-жылдын январь-апрелиндеги каржылоо булактары боюнча негизги капиталга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</si>
</sst>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_р_._-;\-* #,##0.0_р_._-;_-* &quot;-&quot;?_р_._-;_-@_-"/>
    <numFmt numFmtId="165" formatCode="_-* #,##0.0\ _₽_-;\-* #,##0.0\ _₽_-;_-* &quot;-&quot;?\ _₽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_-* #,##0.00_р_._-;\-* #,##0.00_р_._-;_-* &quot;-&quot;??_р_._-;_-@_-"/>
    <numFmt numFmtId="169" formatCode="#,##0.0"/>
    <numFmt numFmtId="170" formatCode="0.0"/>
    <numFmt numFmtId="171" formatCode="#,##0.0_ ;\-#,##0.0\ "/>
  </numFmts>
  <fonts count="29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9"/>
      <name val="Kyrghyz Times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vertAlign val="superscript"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vertAlign val="superscript"/>
      <sz val="9"/>
      <name val="Times New Roman"/>
      <family val="1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Kyrghyz Times"/>
      <family val="2"/>
    </font>
  </fonts>
  <fills count="21">
    <fill>
      <patternFill/>
    </fill>
    <fill>
      <patternFill patternType="gray125"/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/>
    </border>
  </borders>
  <cellStyleXfs count="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9" fillId="0" borderId="0" applyFill="0" applyBorder="0" applyProtection="0">
      <alignment/>
    </xf>
    <xf numFmtId="0" fontId="20" fillId="2" borderId="0" applyNumberFormat="0" applyBorder="0" applyProtection="0">
      <alignment/>
    </xf>
    <xf numFmtId="0" fontId="21" fillId="3" borderId="0" applyNumberFormat="0" applyBorder="0" applyProtection="0">
      <alignment/>
    </xf>
    <xf numFmtId="0" fontId="20" fillId="4" borderId="0" applyNumberFormat="0" applyBorder="0" applyProtection="0">
      <alignment/>
    </xf>
    <xf numFmtId="0" fontId="21" fillId="5" borderId="0" applyNumberFormat="0" applyBorder="0" applyProtection="0">
      <alignment/>
    </xf>
    <xf numFmtId="0" fontId="21" fillId="6" borderId="0" applyNumberFormat="0" applyBorder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>
      <alignment/>
      <protection/>
    </xf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</cellStyleXfs>
  <cellXfs count="149">
    <xf numFmtId="0" fontId="0" fillId="0" borderId="0" xfId="0"/>
    <xf numFmtId="169" fontId="2" fillId="0" borderId="0" xfId="0" applyNumberFormat="1" applyFont="1" applyFill="1"/>
    <xf numFmtId="0" fontId="9" fillId="0" borderId="0" xfId="0" applyFont="1" applyFill="1"/>
    <xf numFmtId="169" fontId="11" fillId="0" borderId="0" xfId="0" applyNumberFormat="1" applyFont="1" applyFill="1"/>
    <xf numFmtId="0" fontId="4" fillId="0" borderId="0" xfId="0" applyFont="1" applyFill="1"/>
    <xf numFmtId="170" fontId="9" fillId="0" borderId="0" xfId="0" applyNumberFormat="1" applyFont="1" applyFill="1"/>
    <xf numFmtId="164" fontId="9" fillId="0" borderId="0" xfId="20" applyFill="1" applyAlignment="1">
      <alignment horizontal="right"/>
    </xf>
    <xf numFmtId="164" fontId="9" fillId="0" borderId="0" xfId="20" applyFill="1">
      <alignment/>
    </xf>
    <xf numFmtId="164" fontId="9" fillId="0" borderId="0" xfId="20" applyFill="1" applyAlignment="1">
      <alignment horizontal="left"/>
    </xf>
    <xf numFmtId="1" fontId="2" fillId="0" borderId="0" xfId="0" applyNumberFormat="1" applyFont="1" applyFill="1"/>
    <xf numFmtId="164" fontId="9" fillId="0" borderId="0" xfId="20" applyFill="1" applyBorder="1">
      <alignment/>
    </xf>
    <xf numFmtId="3" fontId="11" fillId="0" borderId="0" xfId="0" applyNumberFormat="1" applyFont="1" applyFill="1"/>
    <xf numFmtId="0" fontId="2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0" fillId="0" borderId="0" xfId="0" applyFill="1"/>
    <xf numFmtId="0" fontId="10" fillId="0" borderId="0" xfId="0" applyFont="1" applyFill="1"/>
    <xf numFmtId="0" fontId="16" fillId="0" borderId="0" xfId="0" applyFont="1" applyFill="1" applyAlignment="1">
      <alignment horizontal="right"/>
    </xf>
    <xf numFmtId="0" fontId="7" fillId="0" borderId="0" xfId="0" applyFont="1" applyFill="1"/>
    <xf numFmtId="49" fontId="14" fillId="0" borderId="1" xfId="0" applyNumberFormat="1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 vertical="top"/>
    </xf>
    <xf numFmtId="1" fontId="9" fillId="0" borderId="0" xfId="0" applyNumberFormat="1" applyFont="1" applyFill="1"/>
    <xf numFmtId="1" fontId="14" fillId="0" borderId="0" xfId="0" applyNumberFormat="1" applyFont="1" applyFill="1"/>
    <xf numFmtId="0" fontId="14" fillId="0" borderId="0" xfId="0" applyFont="1" applyFill="1"/>
    <xf numFmtId="1" fontId="16" fillId="0" borderId="0" xfId="0" applyNumberFormat="1" applyFont="1" applyFill="1" applyAlignment="1">
      <alignment wrapText="1"/>
    </xf>
    <xf numFmtId="0" fontId="15" fillId="0" borderId="0" xfId="0" applyFont="1" applyFill="1"/>
    <xf numFmtId="1" fontId="14" fillId="0" borderId="0" xfId="0" applyNumberFormat="1" applyFont="1" applyFill="1" applyAlignment="1">
      <alignment wrapText="1"/>
    </xf>
    <xf numFmtId="1" fontId="9" fillId="0" borderId="0" xfId="0" applyNumberFormat="1" applyFont="1" applyFill="1" applyAlignment="1">
      <alignment wrapText="1"/>
    </xf>
    <xf numFmtId="169" fontId="9" fillId="0" borderId="0" xfId="0" applyNumberFormat="1" applyFont="1" applyFill="1"/>
    <xf numFmtId="170" fontId="9" fillId="0" borderId="0" xfId="0" applyNumberFormat="1" applyFont="1" applyFill="1" applyAlignment="1">
      <alignment wrapText="1"/>
    </xf>
    <xf numFmtId="0" fontId="9" fillId="0" borderId="3" xfId="0" applyFont="1" applyFill="1" applyBorder="1"/>
    <xf numFmtId="1" fontId="9" fillId="0" borderId="4" xfId="0" applyNumberFormat="1" applyFont="1" applyFill="1" applyBorder="1"/>
    <xf numFmtId="171" fontId="9" fillId="0" borderId="4" xfId="0" applyNumberFormat="1" applyFont="1" applyFill="1" applyBorder="1" applyAlignment="1">
      <alignment horizontal="right"/>
    </xf>
    <xf numFmtId="1" fontId="19" fillId="0" borderId="0" xfId="0" applyNumberFormat="1" applyFont="1" applyFill="1"/>
    <xf numFmtId="171" fontId="9" fillId="0" borderId="0" xfId="0" applyNumberFormat="1" applyFont="1" applyFill="1"/>
    <xf numFmtId="0" fontId="6" fillId="0" borderId="0" xfId="0" applyFont="1" applyFill="1" applyAlignment="1">
      <alignment horizontal="right"/>
    </xf>
    <xf numFmtId="0" fontId="8" fillId="0" borderId="0" xfId="28" applyFont="1" applyFill="1" applyAlignment="1">
      <alignment horizontal="left"/>
      <protection/>
    </xf>
    <xf numFmtId="169" fontId="9" fillId="0" borderId="0" xfId="0" applyNumberFormat="1" applyFont="1" applyFill="1" applyAlignment="1">
      <alignment horizontal="right" wrapText="1"/>
    </xf>
    <xf numFmtId="169" fontId="9" fillId="0" borderId="0" xfId="20" applyNumberFormat="1" applyFill="1" applyAlignment="1">
      <alignment horizontal="right"/>
    </xf>
    <xf numFmtId="169" fontId="9" fillId="0" borderId="0" xfId="0" applyNumberFormat="1" applyFont="1" applyFill="1" applyAlignment="1">
      <alignment horizontal="right" vertical="center" wrapText="1"/>
    </xf>
    <xf numFmtId="165" fontId="9" fillId="0" borderId="0" xfId="0" applyNumberFormat="1" applyFont="1" applyFill="1"/>
    <xf numFmtId="171" fontId="14" fillId="0" borderId="0" xfId="0" applyNumberFormat="1" applyFont="1" applyFill="1"/>
    <xf numFmtId="171" fontId="24" fillId="0" borderId="0" xfId="0" applyNumberFormat="1" applyFont="1" applyFill="1"/>
    <xf numFmtId="171" fontId="11" fillId="0" borderId="0" xfId="0" applyNumberFormat="1" applyFont="1" applyFill="1"/>
    <xf numFmtId="171" fontId="9" fillId="0" borderId="0" xfId="20" applyNumberFormat="1" applyFill="1" applyAlignment="1">
      <alignment horizontal="right"/>
    </xf>
    <xf numFmtId="170" fontId="9" fillId="0" borderId="0" xfId="20" applyNumberFormat="1" applyFill="1" applyBorder="1" applyAlignment="1">
      <alignment horizontal="right"/>
    </xf>
    <xf numFmtId="4" fontId="2" fillId="0" borderId="0" xfId="0" applyNumberFormat="1" applyFont="1" applyFill="1"/>
    <xf numFmtId="171" fontId="14" fillId="0" borderId="0" xfId="20" applyNumberFormat="1" applyFont="1" applyFill="1" applyAlignment="1">
      <alignment horizontal="right"/>
    </xf>
    <xf numFmtId="170" fontId="14" fillId="0" borderId="0" xfId="20" applyNumberFormat="1" applyFont="1" applyFill="1" applyBorder="1" applyAlignment="1">
      <alignment horizontal="right"/>
    </xf>
    <xf numFmtId="170" fontId="15" fillId="0" borderId="0" xfId="0" applyNumberFormat="1" applyFont="1" applyFill="1"/>
    <xf numFmtId="169" fontId="25" fillId="0" borderId="0" xfId="0" applyNumberFormat="1" applyFont="1" applyFill="1"/>
    <xf numFmtId="171" fontId="15" fillId="0" borderId="0" xfId="20" applyNumberFormat="1" applyFont="1" applyFill="1" applyAlignment="1">
      <alignment horizontal="right"/>
    </xf>
    <xf numFmtId="170" fontId="14" fillId="0" borderId="0" xfId="0" applyNumberFormat="1" applyFont="1" applyFill="1"/>
    <xf numFmtId="169" fontId="14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wrapText="1"/>
    </xf>
    <xf numFmtId="0" fontId="0" fillId="0" borderId="0" xfId="0" applyFont="1"/>
    <xf numFmtId="0" fontId="9" fillId="0" borderId="0" xfId="0" applyFont="1"/>
    <xf numFmtId="0" fontId="2" fillId="0" borderId="0" xfId="0" applyFont="1"/>
    <xf numFmtId="169" fontId="9" fillId="0" borderId="0" xfId="0" applyNumberFormat="1" applyFont="1"/>
    <xf numFmtId="169" fontId="5" fillId="0" borderId="0" xfId="0" applyNumberFormat="1" applyFont="1"/>
    <xf numFmtId="0" fontId="12" fillId="0" borderId="0" xfId="0" applyFont="1"/>
    <xf numFmtId="169" fontId="13" fillId="0" borderId="0" xfId="0" applyNumberFormat="1" applyFont="1"/>
    <xf numFmtId="0" fontId="13" fillId="0" borderId="0" xfId="0" applyFont="1"/>
    <xf numFmtId="0" fontId="7" fillId="0" borderId="0" xfId="0" applyFont="1"/>
    <xf numFmtId="0" fontId="2" fillId="0" borderId="0" xfId="0" applyFont="1" applyFill="1"/>
    <xf numFmtId="0" fontId="6" fillId="0" borderId="0" xfId="0" applyFont="1" applyFill="1"/>
    <xf numFmtId="0" fontId="12" fillId="0" borderId="0" xfId="0" applyFont="1" applyFill="1"/>
    <xf numFmtId="169" fontId="13" fillId="0" borderId="0" xfId="0" applyNumberFormat="1" applyFont="1" applyFill="1"/>
    <xf numFmtId="169" fontId="9" fillId="0" borderId="0" xfId="20" applyNumberFormat="1" applyFill="1" applyBorder="1" applyAlignment="1">
      <alignment horizontal="right"/>
    </xf>
    <xf numFmtId="169" fontId="9" fillId="0" borderId="0" xfId="0" applyNumberFormat="1" applyFont="1" applyFill="1" applyAlignment="1">
      <alignment horizontal="right"/>
    </xf>
    <xf numFmtId="169" fontId="9" fillId="0" borderId="0" xfId="20" applyNumberFormat="1" applyFill="1">
      <alignment/>
    </xf>
    <xf numFmtId="169" fontId="14" fillId="0" borderId="0" xfId="20" applyNumberFormat="1" applyFont="1" applyFill="1" applyAlignment="1">
      <alignment horizontal="right"/>
    </xf>
    <xf numFmtId="169" fontId="15" fillId="0" borderId="0" xfId="20" applyNumberFormat="1" applyFont="1" applyFill="1" applyAlignment="1">
      <alignment horizontal="right"/>
    </xf>
    <xf numFmtId="169" fontId="14" fillId="0" borderId="0" xfId="0" applyNumberFormat="1" applyFont="1" applyFill="1"/>
    <xf numFmtId="169" fontId="15" fillId="0" borderId="0" xfId="0" applyNumberFormat="1" applyFont="1" applyFill="1"/>
    <xf numFmtId="0" fontId="2" fillId="0" borderId="0" xfId="0" applyFont="1" applyAlignment="1">
      <alignment horizontal="right"/>
    </xf>
    <xf numFmtId="0" fontId="10" fillId="0" borderId="0" xfId="0" applyFont="1"/>
    <xf numFmtId="0" fontId="16" fillId="0" borderId="0" xfId="0" applyFont="1" applyAlignment="1">
      <alignment horizontal="right"/>
    </xf>
    <xf numFmtId="0" fontId="4" fillId="0" borderId="0" xfId="0" applyFont="1"/>
    <xf numFmtId="49" fontId="14" fillId="0" borderId="1" xfId="0" applyNumberFormat="1" applyFont="1" applyBorder="1" applyAlignment="1">
      <alignment horizontal="center" vertical="top" wrapText="1"/>
    </xf>
    <xf numFmtId="49" fontId="14" fillId="0" borderId="2" xfId="0" applyNumberFormat="1" applyFont="1" applyBorder="1" applyAlignment="1">
      <alignment horizontal="center" vertical="top"/>
    </xf>
    <xf numFmtId="1" fontId="9" fillId="0" borderId="0" xfId="0" applyNumberFormat="1" applyFont="1"/>
    <xf numFmtId="170" fontId="9" fillId="0" borderId="0" xfId="0" applyNumberFormat="1" applyFont="1"/>
    <xf numFmtId="1" fontId="14" fillId="0" borderId="0" xfId="0" applyNumberFormat="1" applyFont="1"/>
    <xf numFmtId="1" fontId="16" fillId="0" borderId="0" xfId="0" applyNumberFormat="1" applyFont="1" applyAlignment="1">
      <alignment wrapText="1"/>
    </xf>
    <xf numFmtId="1" fontId="14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169" fontId="9" fillId="0" borderId="0" xfId="20" applyNumberFormat="1" applyFont="1" applyFill="1" applyAlignment="1">
      <alignment horizontal="right"/>
    </xf>
    <xf numFmtId="0" fontId="9" fillId="0" borderId="3" xfId="0" applyFont="1" applyBorder="1"/>
    <xf numFmtId="169" fontId="9" fillId="0" borderId="0" xfId="20" applyNumberFormat="1" applyFont="1" applyFill="1">
      <alignment/>
    </xf>
    <xf numFmtId="169" fontId="9" fillId="0" borderId="0" xfId="20" applyNumberFormat="1" applyFont="1" applyFill="1" applyBorder="1" applyAlignment="1">
      <alignment horizontal="right"/>
    </xf>
    <xf numFmtId="1" fontId="14" fillId="0" borderId="4" xfId="0" applyNumberFormat="1" applyFont="1" applyBorder="1" applyAlignment="1">
      <alignment wrapText="1"/>
    </xf>
    <xf numFmtId="171" fontId="14" fillId="0" borderId="4" xfId="20" applyNumberFormat="1" applyFont="1" applyFill="1" applyBorder="1" applyAlignment="1">
      <alignment horizontal="right"/>
    </xf>
    <xf numFmtId="171" fontId="9" fillId="0" borderId="4" xfId="20" applyNumberFormat="1" applyFont="1" applyFill="1" applyBorder="1" applyAlignment="1">
      <alignment horizontal="right"/>
    </xf>
    <xf numFmtId="1" fontId="19" fillId="0" borderId="0" xfId="0" applyNumberFormat="1" applyFont="1"/>
    <xf numFmtId="171" fontId="9" fillId="0" borderId="0" xfId="0" applyNumberFormat="1" applyFont="1"/>
    <xf numFmtId="164" fontId="9" fillId="0" borderId="0" xfId="20" applyFont="1" applyFill="1" applyAlignment="1">
      <alignment horizontal="right"/>
    </xf>
    <xf numFmtId="0" fontId="23" fillId="0" borderId="0" xfId="0" applyFont="1" applyFill="1" applyAlignment="1">
      <alignment horizontal="right"/>
    </xf>
    <xf numFmtId="170" fontId="6" fillId="0" borderId="0" xfId="0" applyNumberFormat="1" applyFont="1" applyFill="1"/>
    <xf numFmtId="164" fontId="6" fillId="0" borderId="0" xfId="20" applyFont="1" applyFill="1" applyAlignment="1">
      <alignment horizontal="right"/>
    </xf>
    <xf numFmtId="164" fontId="9" fillId="0" borderId="0" xfId="20" applyFont="1" applyFill="1">
      <alignment/>
    </xf>
    <xf numFmtId="0" fontId="8" fillId="0" borderId="0" xfId="29" applyFont="1" applyAlignment="1">
      <alignment horizontal="left"/>
      <protection/>
    </xf>
    <xf numFmtId="0" fontId="23" fillId="0" borderId="0" xfId="36" applyFont="1" applyFill="1" applyAlignment="1">
      <alignment horizontal="center"/>
      <protection/>
    </xf>
    <xf numFmtId="165" fontId="6" fillId="0" borderId="0" xfId="0" applyNumberFormat="1" applyFont="1" applyFill="1"/>
    <xf numFmtId="164" fontId="6" fillId="0" borderId="0" xfId="20" applyFont="1" applyFill="1">
      <alignment/>
    </xf>
    <xf numFmtId="0" fontId="9" fillId="0" borderId="0" xfId="0" applyFont="1" applyFill="1" applyAlignment="1">
      <alignment horizontal="left" wrapText="1"/>
    </xf>
    <xf numFmtId="0" fontId="28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17" fillId="0" borderId="4" xfId="0" applyFont="1" applyFill="1" applyBorder="1" applyAlignment="1">
      <alignment horizontal="right"/>
    </xf>
    <xf numFmtId="49" fontId="9" fillId="0" borderId="5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/>
    </xf>
    <xf numFmtId="49" fontId="14" fillId="0" borderId="11" xfId="0" applyNumberFormat="1" applyFont="1" applyFill="1" applyBorder="1" applyAlignment="1">
      <alignment horizontal="center" vertical="top"/>
    </xf>
    <xf numFmtId="49" fontId="14" fillId="0" borderId="12" xfId="0" applyNumberFormat="1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wrapText="1"/>
    </xf>
    <xf numFmtId="0" fontId="14" fillId="0" borderId="13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49" fontId="14" fillId="0" borderId="15" xfId="0" applyNumberFormat="1" applyFont="1" applyFill="1" applyBorder="1" applyAlignment="1">
      <alignment horizontal="center" vertical="top" wrapText="1"/>
    </xf>
    <xf numFmtId="49" fontId="14" fillId="0" borderId="9" xfId="0" applyNumberFormat="1" applyFont="1" applyFill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49" fontId="14" fillId="0" borderId="17" xfId="0" applyNumberFormat="1" applyFont="1" applyFill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17" fillId="0" borderId="4" xfId="0" applyFont="1" applyBorder="1" applyAlignment="1">
      <alignment horizontal="right"/>
    </xf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/>
    </xf>
    <xf numFmtId="49" fontId="14" fillId="0" borderId="11" xfId="0" applyNumberFormat="1" applyFont="1" applyBorder="1" applyAlignment="1">
      <alignment horizontal="center" vertical="top"/>
    </xf>
    <xf numFmtId="49" fontId="14" fillId="0" borderId="12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11" xfId="0" applyNumberFormat="1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/>
    </xf>
    <xf numFmtId="49" fontId="14" fillId="0" borderId="15" xfId="0" applyNumberFormat="1" applyFont="1" applyBorder="1" applyAlignment="1">
      <alignment horizontal="center" vertical="top" wrapText="1"/>
    </xf>
    <xf numFmtId="49" fontId="14" fillId="0" borderId="9" xfId="0" applyNumberFormat="1" applyFont="1" applyBorder="1" applyAlignment="1">
      <alignment horizontal="center" vertical="top" wrapText="1"/>
    </xf>
    <xf numFmtId="49" fontId="14" fillId="0" borderId="16" xfId="0" applyNumberFormat="1" applyFont="1" applyBorder="1" applyAlignment="1">
      <alignment horizontal="center" vertical="top" wrapText="1"/>
    </xf>
    <xf numFmtId="49" fontId="14" fillId="0" borderId="17" xfId="0" applyNumberFormat="1" applyFont="1" applyBorder="1" applyAlignment="1">
      <alignment horizontal="center" vertical="top" wrapText="1"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20% - Акцент5" xfId="21"/>
    <cellStyle name="60% - Акцент1" xfId="22"/>
    <cellStyle name="20% - Акцент6" xfId="23"/>
    <cellStyle name="60% - Акцент2" xfId="24"/>
    <cellStyle name="60% - Акцент3" xfId="25"/>
    <cellStyle name="Обычный 2" xfId="26"/>
    <cellStyle name="Обычный 2 2" xfId="27"/>
    <cellStyle name="Обычный_Экспресс жилье_Экспресс(Инвест) 09m. 2014 КА_Экспресс(Инвест) 01m. 2016-КА" xfId="28"/>
    <cellStyle name="Обычный_Экспресс жилье_Экспресс(Инвест) 09m. 2014 КА_Экспресс(Инвест) 12m. 2014-Кыргызча" xfId="29"/>
    <cellStyle name="Процентный 2" xfId="30"/>
    <cellStyle name="Тысячи [0]_1эксК" xfId="31"/>
    <cellStyle name="Тысячи_1эксК" xfId="32"/>
    <cellStyle name="Финансовый 2" xfId="33"/>
    <cellStyle name="Финансовый 2 2" xfId="34"/>
    <cellStyle name="Финансовый 3" xfId="35"/>
    <cellStyle name="Обычный_Экспресс жилье_Экспресс(Инвест) 12m. 2014-Кыргызча" xfId="36"/>
    <cellStyle name="20% - Акцент1" xfId="37"/>
    <cellStyle name="20% - Акцент2" xfId="38"/>
    <cellStyle name="20% - Акцент3" xfId="39"/>
    <cellStyle name="20% - Акцент4" xfId="40"/>
    <cellStyle name="20% - Акцент5 2" xfId="41"/>
    <cellStyle name="20% - Акцент6 2" xfId="42"/>
    <cellStyle name="40% - Акцент1" xfId="43"/>
    <cellStyle name="40% - Акцент2" xfId="44"/>
    <cellStyle name="40% - Акцент3" xfId="45"/>
    <cellStyle name="40% - Акцент4" xfId="46"/>
    <cellStyle name="40% - Акцент5" xfId="47"/>
    <cellStyle name="40% - Акцент6" xfId="48"/>
    <cellStyle name="60% - Акцент1 2" xfId="49"/>
    <cellStyle name="60% - Акцент2 2" xfId="50"/>
    <cellStyle name="60% - Акцент3 2" xfId="51"/>
    <cellStyle name="60% - Акцент4" xfId="52"/>
    <cellStyle name="60% - Акцент5" xfId="53"/>
    <cellStyle name="60% - Акцент6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zoomScaleSheetLayoutView="90" workbookViewId="0" topLeftCell="A1">
      <selection activeCell="M20" sqref="M20"/>
    </sheetView>
  </sheetViews>
  <sheetFormatPr defaultColWidth="9.00390625" defaultRowHeight="12.75"/>
  <cols>
    <col min="1" max="1" width="31.875" style="2" customWidth="1"/>
    <col min="2" max="2" width="10.25390625" style="63" customWidth="1"/>
    <col min="3" max="3" width="11.00390625" style="63" customWidth="1"/>
    <col min="4" max="8" width="9.875" style="63" customWidth="1"/>
    <col min="9" max="9" width="10.375" style="63" customWidth="1"/>
    <col min="10" max="10" width="9.875" style="63" customWidth="1"/>
    <col min="11" max="11" width="10.00390625" style="63" customWidth="1"/>
    <col min="12" max="12" width="10.25390625" style="63" customWidth="1"/>
    <col min="13" max="13" width="9.625" style="63" bestFit="1" customWidth="1"/>
    <col min="14" max="14" width="9.375" style="63" bestFit="1" customWidth="1"/>
    <col min="15" max="15" width="11.625" style="63" bestFit="1" customWidth="1"/>
    <col min="16" max="17" width="9.125" style="63" customWidth="1"/>
    <col min="18" max="18" width="10.25390625" style="63" bestFit="1" customWidth="1"/>
    <col min="19" max="19" width="9.375" style="63" bestFit="1" customWidth="1"/>
    <col min="20" max="16384" width="9.125" style="63" customWidth="1"/>
  </cols>
  <sheetData>
    <row r="1" spans="1:16" ht="17.25" customHeight="1">
      <c r="A1" s="63"/>
      <c r="M1" s="53"/>
      <c r="N1" s="53"/>
      <c r="O1" s="53"/>
      <c r="P1" s="53"/>
    </row>
    <row r="2" ht="14.25" customHeight="1">
      <c r="A2" s="63"/>
    </row>
    <row r="3" spans="1:12" ht="17.25" customHeight="1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2:12" ht="15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2:12" ht="15" customHeight="1">
      <c r="B5" s="12"/>
      <c r="C5" s="12"/>
      <c r="D5" s="12"/>
      <c r="E5" s="12"/>
      <c r="F5" s="12"/>
      <c r="G5" s="12"/>
      <c r="H5" s="14"/>
      <c r="I5" s="14"/>
      <c r="J5" s="14"/>
      <c r="K5" s="14"/>
      <c r="L5" s="13"/>
    </row>
    <row r="6" spans="2:12" ht="15" customHeight="1">
      <c r="B6" s="12"/>
      <c r="C6" s="12"/>
      <c r="D6" s="12"/>
      <c r="E6" s="12"/>
      <c r="F6" s="12"/>
      <c r="G6" s="12"/>
      <c r="H6" s="14"/>
      <c r="I6" s="14"/>
      <c r="J6" s="14"/>
      <c r="K6" s="14"/>
      <c r="L6" s="13"/>
    </row>
    <row r="7" spans="1:12" ht="15" customHeight="1">
      <c r="A7" s="15" t="s">
        <v>1</v>
      </c>
      <c r="B7" s="12"/>
      <c r="C7" s="12"/>
      <c r="D7" s="12"/>
      <c r="E7" s="12"/>
      <c r="F7" s="12"/>
      <c r="G7" s="12"/>
      <c r="H7" s="12"/>
      <c r="L7" s="13"/>
    </row>
    <row r="8" spans="1:12" ht="15" customHeight="1">
      <c r="A8" s="4" t="s">
        <v>77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3"/>
    </row>
    <row r="9" spans="1:12" ht="15" customHeight="1">
      <c r="A9" s="4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6" ht="15.75" customHeight="1">
      <c r="A10" s="107" t="s">
        <v>2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7"/>
      <c r="N10" s="17"/>
      <c r="O10" s="17"/>
      <c r="P10" s="17"/>
    </row>
    <row r="11" spans="1:16" ht="15.75" customHeight="1">
      <c r="A11" s="107" t="s">
        <v>79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7"/>
      <c r="N11" s="17"/>
      <c r="O11" s="17"/>
      <c r="P11" s="17"/>
    </row>
    <row r="12" spans="1:12" s="17" customFormat="1" ht="13.5" customHeight="1" thickBot="1">
      <c r="A12" s="108" t="s">
        <v>3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</row>
    <row r="13" spans="1:12" s="2" customFormat="1" ht="15.75" customHeight="1">
      <c r="A13" s="109"/>
      <c r="B13" s="112" t="s">
        <v>4</v>
      </c>
      <c r="C13" s="18"/>
      <c r="D13" s="115" t="s">
        <v>5</v>
      </c>
      <c r="E13" s="116"/>
      <c r="F13" s="116"/>
      <c r="G13" s="116"/>
      <c r="H13" s="117"/>
      <c r="I13" s="19"/>
      <c r="J13" s="115" t="s">
        <v>5</v>
      </c>
      <c r="K13" s="116"/>
      <c r="L13" s="116"/>
    </row>
    <row r="14" spans="1:12" s="2" customFormat="1" ht="12.75" customHeight="1">
      <c r="A14" s="110"/>
      <c r="B14" s="113"/>
      <c r="C14" s="113" t="s">
        <v>6</v>
      </c>
      <c r="D14" s="113" t="s">
        <v>7</v>
      </c>
      <c r="E14" s="113" t="s">
        <v>8</v>
      </c>
      <c r="F14" s="113" t="s">
        <v>9</v>
      </c>
      <c r="G14" s="113" t="s">
        <v>10</v>
      </c>
      <c r="H14" s="120" t="s">
        <v>11</v>
      </c>
      <c r="I14" s="120" t="s">
        <v>12</v>
      </c>
      <c r="J14" s="122" t="s">
        <v>13</v>
      </c>
      <c r="K14" s="122" t="s">
        <v>14</v>
      </c>
      <c r="L14" s="124" t="s">
        <v>15</v>
      </c>
    </row>
    <row r="15" spans="1:12" s="2" customFormat="1" ht="75.75" customHeight="1" thickBot="1">
      <c r="A15" s="111"/>
      <c r="B15" s="114"/>
      <c r="C15" s="118"/>
      <c r="D15" s="114"/>
      <c r="E15" s="114"/>
      <c r="F15" s="114"/>
      <c r="G15" s="114"/>
      <c r="H15" s="121"/>
      <c r="I15" s="121"/>
      <c r="J15" s="123"/>
      <c r="K15" s="123"/>
      <c r="L15" s="125"/>
    </row>
    <row r="16" spans="1:12" s="2" customFormat="1" ht="10.5" customHeight="1">
      <c r="A16" s="2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9" s="22" customFormat="1" ht="13.5" customHeight="1">
      <c r="A17" s="21" t="s">
        <v>16</v>
      </c>
      <c r="B17" s="70">
        <v>24655.4</v>
      </c>
      <c r="C17" s="70">
        <f>D17+E17+F17+G17+H17</f>
        <v>21032.6</v>
      </c>
      <c r="D17" s="70">
        <v>2324.8</v>
      </c>
      <c r="E17" s="70">
        <v>301.1</v>
      </c>
      <c r="F17" s="70">
        <v>9273.1</v>
      </c>
      <c r="G17" s="70">
        <v>8859.3</v>
      </c>
      <c r="H17" s="70">
        <v>274.3</v>
      </c>
      <c r="I17" s="70">
        <f>J17+K17+L17</f>
        <v>3622.8</v>
      </c>
      <c r="J17" s="72">
        <v>1534.9</v>
      </c>
      <c r="K17" s="70">
        <v>1033.9</v>
      </c>
      <c r="L17" s="70">
        <v>1054</v>
      </c>
      <c r="M17" s="41"/>
      <c r="N17" s="40"/>
      <c r="O17" s="42"/>
      <c r="P17" s="52"/>
      <c r="Q17" s="3"/>
      <c r="R17" s="3"/>
      <c r="S17" s="51"/>
    </row>
    <row r="18" spans="1:23" s="24" customFormat="1" ht="13.5" customHeight="1">
      <c r="A18" s="23" t="s">
        <v>80</v>
      </c>
      <c r="B18" s="73">
        <v>103.6</v>
      </c>
      <c r="C18" s="71">
        <v>106.7</v>
      </c>
      <c r="D18" s="71">
        <v>360.7</v>
      </c>
      <c r="E18" s="71">
        <v>235.9</v>
      </c>
      <c r="F18" s="73">
        <v>107.3</v>
      </c>
      <c r="G18" s="71">
        <v>88.3</v>
      </c>
      <c r="H18" s="71">
        <v>104.1</v>
      </c>
      <c r="I18" s="71">
        <v>88.6</v>
      </c>
      <c r="J18" s="71">
        <v>70.9</v>
      </c>
      <c r="K18" s="70">
        <v>96.2</v>
      </c>
      <c r="L18" s="71">
        <v>124.1</v>
      </c>
      <c r="M18" s="41"/>
      <c r="N18" s="40"/>
      <c r="O18" s="42"/>
      <c r="P18" s="50"/>
      <c r="Q18" s="49"/>
      <c r="R18" s="49"/>
      <c r="S18" s="48"/>
      <c r="T18" s="48"/>
      <c r="U18" s="48"/>
      <c r="V18" s="48"/>
      <c r="W18" s="48"/>
    </row>
    <row r="19" spans="1:21" s="2" customFormat="1" ht="12" customHeight="1">
      <c r="A19" s="25"/>
      <c r="B19" s="70"/>
      <c r="C19" s="70"/>
      <c r="D19" s="70"/>
      <c r="E19" s="70"/>
      <c r="F19" s="70"/>
      <c r="G19" s="70"/>
      <c r="H19" s="71"/>
      <c r="I19" s="72"/>
      <c r="J19" s="70"/>
      <c r="K19" s="71"/>
      <c r="L19" s="70"/>
      <c r="M19" s="41"/>
      <c r="N19" s="40"/>
      <c r="O19" s="42"/>
      <c r="P19" s="3"/>
      <c r="Q19" s="11"/>
      <c r="R19" s="3"/>
      <c r="S19" s="47"/>
      <c r="T19" s="46"/>
      <c r="U19" s="33"/>
    </row>
    <row r="20" spans="1:21" s="2" customFormat="1" ht="24.75" customHeight="1">
      <c r="A20" s="26" t="s">
        <v>17</v>
      </c>
      <c r="B20" s="37">
        <v>141</v>
      </c>
      <c r="C20" s="37">
        <v>120.6</v>
      </c>
      <c r="D20" s="37">
        <v>2.6</v>
      </c>
      <c r="E20" s="37">
        <v>2.7</v>
      </c>
      <c r="F20" s="37" t="s">
        <v>18</v>
      </c>
      <c r="G20" s="37">
        <v>115.3</v>
      </c>
      <c r="H20" s="37" t="s">
        <v>18</v>
      </c>
      <c r="I20" s="27">
        <v>20.4</v>
      </c>
      <c r="J20" s="68" t="s">
        <v>18</v>
      </c>
      <c r="K20" s="68" t="s">
        <v>18</v>
      </c>
      <c r="L20" s="68">
        <v>20.4</v>
      </c>
      <c r="M20" s="41"/>
      <c r="N20" s="40"/>
      <c r="O20" s="42"/>
      <c r="P20" s="1"/>
      <c r="Q20" s="1"/>
      <c r="R20" s="1"/>
      <c r="S20" s="44"/>
      <c r="T20" s="43"/>
      <c r="U20" s="33"/>
    </row>
    <row r="21" spans="1:21" s="2" customFormat="1" ht="13.5" customHeight="1">
      <c r="A21" s="20" t="s">
        <v>19</v>
      </c>
      <c r="B21" s="37">
        <v>4253.5</v>
      </c>
      <c r="C21" s="37">
        <v>4014.8</v>
      </c>
      <c r="D21" s="37" t="s">
        <v>18</v>
      </c>
      <c r="E21" s="37" t="s">
        <v>18</v>
      </c>
      <c r="F21" s="37">
        <v>4014.8</v>
      </c>
      <c r="G21" s="37" t="s">
        <v>18</v>
      </c>
      <c r="H21" s="37" t="s">
        <v>18</v>
      </c>
      <c r="I21" s="37">
        <v>238.7</v>
      </c>
      <c r="J21" s="37">
        <v>225.7</v>
      </c>
      <c r="K21" s="37">
        <v>13</v>
      </c>
      <c r="L21" s="37" t="s">
        <v>18</v>
      </c>
      <c r="M21" s="41"/>
      <c r="N21" s="40"/>
      <c r="O21" s="42"/>
      <c r="P21" s="1"/>
      <c r="Q21" s="1"/>
      <c r="R21" s="1"/>
      <c r="S21" s="44"/>
      <c r="T21" s="43"/>
      <c r="U21" s="33"/>
    </row>
    <row r="22" spans="1:21" s="2" customFormat="1" ht="13.5" customHeight="1">
      <c r="A22" s="20" t="s">
        <v>20</v>
      </c>
      <c r="B22" s="37">
        <v>1152.4</v>
      </c>
      <c r="C22" s="37">
        <v>884.1</v>
      </c>
      <c r="D22" s="37">
        <v>19</v>
      </c>
      <c r="E22" s="37" t="s">
        <v>18</v>
      </c>
      <c r="F22" s="37">
        <v>588.7</v>
      </c>
      <c r="G22" s="37">
        <v>131.4</v>
      </c>
      <c r="H22" s="37">
        <v>145</v>
      </c>
      <c r="I22" s="37">
        <v>268.3</v>
      </c>
      <c r="J22" s="37">
        <v>150</v>
      </c>
      <c r="K22" s="37">
        <v>118.3</v>
      </c>
      <c r="L22" s="37" t="s">
        <v>18</v>
      </c>
      <c r="M22" s="41"/>
      <c r="N22" s="37"/>
      <c r="O22" s="42"/>
      <c r="P22" s="1"/>
      <c r="Q22" s="1"/>
      <c r="R22" s="1"/>
      <c r="S22" s="44"/>
      <c r="T22" s="43"/>
      <c r="U22" s="33"/>
    </row>
    <row r="23" spans="1:21" s="2" customFormat="1" ht="36">
      <c r="A23" s="28" t="s">
        <v>21</v>
      </c>
      <c r="B23" s="37">
        <v>2406.5</v>
      </c>
      <c r="C23" s="37">
        <v>1718.6999999999998</v>
      </c>
      <c r="D23" s="37">
        <v>908</v>
      </c>
      <c r="E23" s="37">
        <v>5.9</v>
      </c>
      <c r="F23" s="37">
        <v>690.8</v>
      </c>
      <c r="G23" s="37">
        <v>0.8</v>
      </c>
      <c r="H23" s="37">
        <v>113.2</v>
      </c>
      <c r="I23" s="37">
        <v>687.8000000000001</v>
      </c>
      <c r="J23" s="37">
        <v>560.2</v>
      </c>
      <c r="K23" s="37">
        <v>96.9</v>
      </c>
      <c r="L23" s="37">
        <v>30.7</v>
      </c>
      <c r="M23" s="41"/>
      <c r="N23" s="40"/>
      <c r="O23" s="42"/>
      <c r="P23" s="1"/>
      <c r="Q23" s="1"/>
      <c r="R23" s="1"/>
      <c r="S23" s="44"/>
      <c r="T23" s="43"/>
      <c r="U23" s="33"/>
    </row>
    <row r="24" spans="1:21" s="2" customFormat="1" ht="24.75" customHeight="1">
      <c r="A24" s="28" t="s">
        <v>22</v>
      </c>
      <c r="B24" s="37">
        <v>414.9</v>
      </c>
      <c r="C24" s="37">
        <v>365.99999999999994</v>
      </c>
      <c r="D24" s="37">
        <v>300.9</v>
      </c>
      <c r="E24" s="37">
        <v>31.4</v>
      </c>
      <c r="F24" s="37" t="s">
        <v>18</v>
      </c>
      <c r="G24" s="37">
        <v>33.7</v>
      </c>
      <c r="H24" s="37" t="s">
        <v>18</v>
      </c>
      <c r="I24" s="37">
        <v>48.9</v>
      </c>
      <c r="J24" s="37" t="s">
        <v>18</v>
      </c>
      <c r="K24" s="37" t="s">
        <v>18</v>
      </c>
      <c r="L24" s="37">
        <v>48.9</v>
      </c>
      <c r="M24" s="41"/>
      <c r="N24" s="40"/>
      <c r="O24" s="42"/>
      <c r="P24" s="1"/>
      <c r="Q24" s="1"/>
      <c r="R24" s="1"/>
      <c r="S24" s="44"/>
      <c r="T24" s="43"/>
      <c r="U24" s="33"/>
    </row>
    <row r="25" spans="1:21" s="2" customFormat="1" ht="24.75" customHeight="1">
      <c r="A25" s="28" t="s">
        <v>23</v>
      </c>
      <c r="B25" s="37">
        <v>445.5</v>
      </c>
      <c r="C25" s="37">
        <v>445.5</v>
      </c>
      <c r="D25" s="37" t="s">
        <v>18</v>
      </c>
      <c r="E25" s="37" t="s">
        <v>18</v>
      </c>
      <c r="F25" s="37">
        <v>198.5</v>
      </c>
      <c r="G25" s="69">
        <v>247</v>
      </c>
      <c r="H25" s="37" t="s">
        <v>18</v>
      </c>
      <c r="I25" s="37" t="s">
        <v>18</v>
      </c>
      <c r="J25" s="37" t="s">
        <v>18</v>
      </c>
      <c r="K25" s="37" t="s">
        <v>18</v>
      </c>
      <c r="L25" s="37" t="s">
        <v>18</v>
      </c>
      <c r="M25" s="41"/>
      <c r="N25" s="37"/>
      <c r="O25" s="42"/>
      <c r="P25" s="1"/>
      <c r="Q25" s="1"/>
      <c r="R25" s="1"/>
      <c r="S25" s="44"/>
      <c r="T25" s="43"/>
      <c r="U25" s="33"/>
    </row>
    <row r="26" spans="1:21" s="2" customFormat="1" ht="24.75" customHeight="1">
      <c r="A26" s="28" t="s">
        <v>24</v>
      </c>
      <c r="B26" s="36">
        <v>1178.8</v>
      </c>
      <c r="C26" s="37">
        <v>136.8</v>
      </c>
      <c r="D26" s="37">
        <v>10.1</v>
      </c>
      <c r="E26" s="37">
        <v>4.7</v>
      </c>
      <c r="F26" s="37">
        <v>35.5</v>
      </c>
      <c r="G26" s="37">
        <v>86.5</v>
      </c>
      <c r="H26" s="37" t="s">
        <v>18</v>
      </c>
      <c r="I26" s="37">
        <v>1042</v>
      </c>
      <c r="J26" s="37">
        <v>580.7</v>
      </c>
      <c r="K26" s="37" t="s">
        <v>18</v>
      </c>
      <c r="L26" s="37">
        <v>461.3</v>
      </c>
      <c r="M26" s="41"/>
      <c r="N26" s="40"/>
      <c r="O26" s="42"/>
      <c r="P26" s="1"/>
      <c r="Q26" s="1"/>
      <c r="R26" s="45"/>
      <c r="S26" s="44"/>
      <c r="T26" s="43"/>
      <c r="U26" s="33"/>
    </row>
    <row r="27" spans="1:16" s="2" customFormat="1" ht="12.75" customHeight="1">
      <c r="A27" s="29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41"/>
      <c r="N27" s="40"/>
      <c r="O27" s="42"/>
      <c r="P27" s="1"/>
    </row>
    <row r="28" spans="1:16" s="2" customFormat="1" ht="32.25" customHeight="1">
      <c r="A28" s="119" t="s">
        <v>67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41"/>
      <c r="N28" s="40"/>
      <c r="O28" s="42"/>
      <c r="P28" s="1"/>
    </row>
    <row r="29" spans="1:20" s="2" customFormat="1" ht="3" customHeight="1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41"/>
      <c r="N29" s="40"/>
      <c r="O29" s="42"/>
      <c r="P29" s="1"/>
      <c r="T29" s="5"/>
    </row>
    <row r="30" spans="1:20" s="2" customFormat="1" ht="13.5" customHeight="1">
      <c r="A30" s="20" t="s">
        <v>25</v>
      </c>
      <c r="B30" s="38">
        <v>371.2</v>
      </c>
      <c r="C30" s="67">
        <v>321.2</v>
      </c>
      <c r="D30" s="37" t="s">
        <v>18</v>
      </c>
      <c r="E30" s="37">
        <v>0</v>
      </c>
      <c r="F30" s="37">
        <v>62.2</v>
      </c>
      <c r="G30" s="37">
        <v>259</v>
      </c>
      <c r="H30" s="37" t="s">
        <v>18</v>
      </c>
      <c r="I30" s="37">
        <v>50</v>
      </c>
      <c r="J30" s="37" t="s">
        <v>18</v>
      </c>
      <c r="K30" s="37">
        <v>50</v>
      </c>
      <c r="L30" s="37" t="s">
        <v>18</v>
      </c>
      <c r="M30" s="41"/>
      <c r="N30" s="40"/>
      <c r="O30" s="42"/>
      <c r="P30" s="1"/>
      <c r="T30" s="5"/>
    </row>
    <row r="31" spans="1:17" s="2" customFormat="1" ht="13.5" customHeight="1">
      <c r="A31" s="20" t="s">
        <v>26</v>
      </c>
      <c r="B31" s="38">
        <v>1111.8</v>
      </c>
      <c r="C31" s="67">
        <v>1111.8</v>
      </c>
      <c r="D31" s="37" t="s">
        <v>18</v>
      </c>
      <c r="E31" s="37" t="s">
        <v>18</v>
      </c>
      <c r="F31" s="38">
        <v>1111.8</v>
      </c>
      <c r="G31" s="37" t="s">
        <v>18</v>
      </c>
      <c r="H31" s="37" t="s">
        <v>18</v>
      </c>
      <c r="I31" s="37" t="s">
        <v>18</v>
      </c>
      <c r="J31" s="37" t="s">
        <v>18</v>
      </c>
      <c r="K31" s="37" t="s">
        <v>18</v>
      </c>
      <c r="L31" s="37" t="s">
        <v>18</v>
      </c>
      <c r="M31" s="41"/>
      <c r="N31" s="40"/>
      <c r="O31" s="42"/>
      <c r="P31" s="1"/>
      <c r="Q31" s="5"/>
    </row>
    <row r="32" spans="1:17" s="2" customFormat="1" ht="13.5" customHeight="1">
      <c r="A32" s="20" t="s">
        <v>69</v>
      </c>
      <c r="B32" s="38">
        <v>6.6</v>
      </c>
      <c r="C32" s="67">
        <v>6.6</v>
      </c>
      <c r="D32" s="37" t="s">
        <v>18</v>
      </c>
      <c r="E32" s="37" t="s">
        <v>18</v>
      </c>
      <c r="F32" s="38">
        <v>6.1</v>
      </c>
      <c r="G32" s="37">
        <v>0.5</v>
      </c>
      <c r="H32" s="37" t="s">
        <v>18</v>
      </c>
      <c r="I32" s="37" t="s">
        <v>18</v>
      </c>
      <c r="J32" s="37" t="s">
        <v>18</v>
      </c>
      <c r="K32" s="37" t="s">
        <v>18</v>
      </c>
      <c r="L32" s="37" t="s">
        <v>18</v>
      </c>
      <c r="M32" s="41"/>
      <c r="N32" s="40"/>
      <c r="O32" s="42"/>
      <c r="P32" s="1"/>
      <c r="Q32" s="5"/>
    </row>
    <row r="33" spans="1:16" ht="13.5" customHeight="1">
      <c r="A33" s="20" t="s">
        <v>27</v>
      </c>
      <c r="B33" s="38">
        <v>817.4</v>
      </c>
      <c r="C33" s="68">
        <v>69.7</v>
      </c>
      <c r="D33" s="67" t="s">
        <v>18</v>
      </c>
      <c r="E33" s="67" t="s">
        <v>18</v>
      </c>
      <c r="F33" s="67">
        <v>45.2</v>
      </c>
      <c r="G33" s="67">
        <v>24.5</v>
      </c>
      <c r="H33" s="37" t="s">
        <v>18</v>
      </c>
      <c r="I33" s="67">
        <v>747.7</v>
      </c>
      <c r="J33" s="67" t="s">
        <v>18</v>
      </c>
      <c r="K33" s="67">
        <v>745.1</v>
      </c>
      <c r="L33" s="67">
        <v>2.6</v>
      </c>
      <c r="M33" s="41"/>
      <c r="N33" s="40"/>
      <c r="O33" s="42"/>
      <c r="P33" s="1"/>
    </row>
    <row r="34" spans="1:16" ht="24.75" customHeight="1">
      <c r="A34" s="26" t="s">
        <v>28</v>
      </c>
      <c r="B34" s="36">
        <v>28.7</v>
      </c>
      <c r="C34" s="37">
        <v>4.1</v>
      </c>
      <c r="D34" s="67">
        <v>4.1</v>
      </c>
      <c r="E34" s="67" t="s">
        <v>18</v>
      </c>
      <c r="F34" s="67" t="s">
        <v>18</v>
      </c>
      <c r="G34" s="67" t="s">
        <v>18</v>
      </c>
      <c r="H34" s="67" t="s">
        <v>18</v>
      </c>
      <c r="I34" s="67">
        <v>24.6</v>
      </c>
      <c r="J34" s="67">
        <v>18.3</v>
      </c>
      <c r="K34" s="67">
        <v>6.3</v>
      </c>
      <c r="L34" s="67" t="s">
        <v>18</v>
      </c>
      <c r="M34" s="41"/>
      <c r="N34" s="40"/>
      <c r="O34" s="42"/>
      <c r="P34" s="1"/>
    </row>
    <row r="35" spans="1:16" s="2" customFormat="1" ht="24.75" customHeight="1">
      <c r="A35" s="26" t="s">
        <v>29</v>
      </c>
      <c r="B35" s="36">
        <v>738.1</v>
      </c>
      <c r="C35" s="37">
        <v>547.8</v>
      </c>
      <c r="D35" s="67">
        <v>222.2</v>
      </c>
      <c r="E35" s="67">
        <v>25.6</v>
      </c>
      <c r="F35" s="67">
        <v>300</v>
      </c>
      <c r="G35" s="67" t="s">
        <v>18</v>
      </c>
      <c r="H35" s="67" t="s">
        <v>18</v>
      </c>
      <c r="I35" s="67">
        <v>190.3</v>
      </c>
      <c r="J35" s="67" t="s">
        <v>18</v>
      </c>
      <c r="K35" s="67" t="s">
        <v>18</v>
      </c>
      <c r="L35" s="67">
        <v>190.3</v>
      </c>
      <c r="M35" s="41"/>
      <c r="N35" s="36"/>
      <c r="O35" s="42"/>
      <c r="P35" s="1"/>
    </row>
    <row r="36" spans="1:16" s="2" customFormat="1" ht="13.5" customHeight="1">
      <c r="A36" s="20" t="s">
        <v>30</v>
      </c>
      <c r="B36" s="38">
        <v>1544</v>
      </c>
      <c r="C36" s="37">
        <v>1373.9</v>
      </c>
      <c r="D36" s="37">
        <v>787.1</v>
      </c>
      <c r="E36" s="67">
        <v>140.4</v>
      </c>
      <c r="F36" s="67" t="s">
        <v>18</v>
      </c>
      <c r="G36" s="67">
        <v>446.4</v>
      </c>
      <c r="H36" s="67" t="s">
        <v>18</v>
      </c>
      <c r="I36" s="67">
        <v>170.1</v>
      </c>
      <c r="J36" s="67" t="s">
        <v>18</v>
      </c>
      <c r="K36" s="67" t="s">
        <v>18</v>
      </c>
      <c r="L36" s="67">
        <v>170.1</v>
      </c>
      <c r="M36" s="41"/>
      <c r="N36" s="38"/>
      <c r="O36" s="42"/>
      <c r="P36" s="1"/>
    </row>
    <row r="37" spans="1:16" s="2" customFormat="1" ht="24.75" customHeight="1">
      <c r="A37" s="26" t="s">
        <v>31</v>
      </c>
      <c r="B37" s="36">
        <v>153.8</v>
      </c>
      <c r="C37" s="67">
        <v>79.7</v>
      </c>
      <c r="D37" s="67">
        <v>38.7</v>
      </c>
      <c r="E37" s="67">
        <v>21.3</v>
      </c>
      <c r="F37" s="67" t="s">
        <v>18</v>
      </c>
      <c r="G37" s="67">
        <v>19.7</v>
      </c>
      <c r="H37" s="67" t="s">
        <v>18</v>
      </c>
      <c r="I37" s="67">
        <v>74.1</v>
      </c>
      <c r="J37" s="67" t="s">
        <v>18</v>
      </c>
      <c r="K37" s="67" t="s">
        <v>18</v>
      </c>
      <c r="L37" s="67">
        <v>74.1</v>
      </c>
      <c r="M37" s="41"/>
      <c r="N37" s="40"/>
      <c r="O37" s="42"/>
      <c r="P37" s="1"/>
    </row>
    <row r="38" spans="1:16" s="2" customFormat="1" ht="13.5" customHeight="1">
      <c r="A38" s="20" t="s">
        <v>32</v>
      </c>
      <c r="B38" s="67">
        <v>156</v>
      </c>
      <c r="C38" s="67">
        <v>135.3</v>
      </c>
      <c r="D38" s="67">
        <v>32.1</v>
      </c>
      <c r="E38" s="67">
        <v>61.5</v>
      </c>
      <c r="F38" s="67" t="s">
        <v>18</v>
      </c>
      <c r="G38" s="67">
        <v>41.7</v>
      </c>
      <c r="H38" s="67" t="s">
        <v>18</v>
      </c>
      <c r="I38" s="67">
        <v>20.7</v>
      </c>
      <c r="J38" s="67" t="s">
        <v>18</v>
      </c>
      <c r="K38" s="67" t="s">
        <v>18</v>
      </c>
      <c r="L38" s="67">
        <v>20.7</v>
      </c>
      <c r="M38" s="41"/>
      <c r="N38" s="40"/>
      <c r="O38" s="42"/>
      <c r="P38" s="1"/>
    </row>
    <row r="39" spans="1:16" s="2" customFormat="1" ht="13.5" customHeight="1">
      <c r="A39" s="20" t="s">
        <v>33</v>
      </c>
      <c r="B39" s="36">
        <v>199.7</v>
      </c>
      <c r="C39" s="68">
        <v>164.79999999999998</v>
      </c>
      <c r="D39" s="68" t="s">
        <v>18</v>
      </c>
      <c r="E39" s="67">
        <v>7.7</v>
      </c>
      <c r="F39" s="67" t="s">
        <v>18</v>
      </c>
      <c r="G39" s="67">
        <v>157.1</v>
      </c>
      <c r="H39" s="67" t="s">
        <v>18</v>
      </c>
      <c r="I39" s="67">
        <v>34.9</v>
      </c>
      <c r="J39" s="67" t="s">
        <v>18</v>
      </c>
      <c r="K39" s="67" t="s">
        <v>18</v>
      </c>
      <c r="L39" s="67">
        <v>34.9</v>
      </c>
      <c r="M39" s="41"/>
      <c r="N39" s="40"/>
      <c r="O39" s="42"/>
      <c r="P39" s="1"/>
    </row>
    <row r="40" spans="1:15" s="2" customFormat="1" ht="13.5" customHeight="1" thickBot="1">
      <c r="A40" s="30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41"/>
      <c r="N40" s="40"/>
      <c r="O40" s="42"/>
    </row>
    <row r="41" spans="1:16" s="2" customFormat="1" ht="13.5" customHeight="1">
      <c r="A41" s="3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41"/>
      <c r="N41" s="40"/>
      <c r="O41" s="33"/>
      <c r="P41" s="33"/>
    </row>
    <row r="42" spans="1:16" s="2" customFormat="1" ht="13.5" customHeight="1">
      <c r="A42" s="32" t="s">
        <v>65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41"/>
      <c r="N42" s="40"/>
      <c r="O42" s="33"/>
      <c r="P42" s="33"/>
    </row>
    <row r="43" spans="1:16" s="2" customFormat="1" ht="13.5" customHeight="1">
      <c r="A43" s="32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P43" s="33"/>
    </row>
    <row r="44" spans="2:16" s="2" customFormat="1" ht="1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39"/>
      <c r="O44" s="39"/>
      <c r="P44" s="39"/>
    </row>
    <row r="45" spans="1:13" ht="15.75">
      <c r="A45" s="3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2" ht="12.75">
      <c r="A46" s="63"/>
      <c r="B46" s="7"/>
      <c r="C46" s="7"/>
      <c r="D46" s="7"/>
      <c r="E46" s="7"/>
      <c r="F46" s="8"/>
      <c r="G46" s="8"/>
      <c r="H46" s="7"/>
      <c r="I46" s="7"/>
      <c r="J46" s="7"/>
      <c r="K46" s="7"/>
      <c r="L46" s="7"/>
    </row>
    <row r="47" spans="2:12" s="64" customFormat="1" ht="15.75">
      <c r="B47" s="96" t="s">
        <v>34</v>
      </c>
      <c r="D47" s="96"/>
      <c r="F47" s="102"/>
      <c r="G47" s="103"/>
      <c r="H47" s="103"/>
      <c r="I47" s="103"/>
      <c r="J47" s="96" t="s">
        <v>66</v>
      </c>
      <c r="K47" s="103"/>
      <c r="L47" s="103"/>
    </row>
    <row r="48" spans="1:12" ht="12.75">
      <c r="A48" s="9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9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9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9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>
      <c r="A53" s="6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63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2.7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63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35" t="s">
        <v>35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ht="12.75">
      <c r="A59" s="35">
        <v>324642</v>
      </c>
    </row>
    <row r="60" ht="12.75">
      <c r="A60" s="63"/>
    </row>
    <row r="61" ht="12.75">
      <c r="A61" s="63"/>
    </row>
    <row r="63" ht="12.75">
      <c r="A63" s="35"/>
    </row>
    <row r="64" ht="12.75">
      <c r="A64" s="63"/>
    </row>
    <row r="65" ht="12.75">
      <c r="A65" s="63"/>
    </row>
  </sheetData>
  <mergeCells count="19">
    <mergeCell ref="A28:L28"/>
    <mergeCell ref="E14:E15"/>
    <mergeCell ref="F14:F15"/>
    <mergeCell ref="G14:G15"/>
    <mergeCell ref="H14:H15"/>
    <mergeCell ref="I14:I15"/>
    <mergeCell ref="J14:J15"/>
    <mergeCell ref="K14:K15"/>
    <mergeCell ref="L14:L15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1"/>
  <sheetViews>
    <sheetView zoomScaleSheetLayoutView="100" workbookViewId="0" topLeftCell="A1">
      <selection activeCell="F18" sqref="F18"/>
    </sheetView>
  </sheetViews>
  <sheetFormatPr defaultColWidth="9.00390625" defaultRowHeight="12.75"/>
  <cols>
    <col min="1" max="1" width="34.00390625" style="55" customWidth="1"/>
    <col min="2" max="2" width="9.375" style="54" customWidth="1"/>
    <col min="3" max="3" width="10.375" style="54" customWidth="1"/>
    <col min="4" max="6" width="9.875" style="54" customWidth="1"/>
    <col min="7" max="7" width="9.75390625" style="54" customWidth="1"/>
    <col min="8" max="10" width="9.875" style="54" customWidth="1"/>
    <col min="11" max="12" width="10.00390625" style="54" customWidth="1"/>
    <col min="13" max="16384" width="9.125" style="54" customWidth="1"/>
  </cols>
  <sheetData>
    <row r="1" s="56" customFormat="1" ht="15.75" customHeight="1"/>
    <row r="2" s="56" customFormat="1" ht="14.25" customHeight="1"/>
    <row r="3" spans="1:12" s="56" customFormat="1" ht="17.25" customHeight="1">
      <c r="A3" s="132" t="s">
        <v>36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s="56" customFormat="1" ht="15" customHeight="1">
      <c r="A4" s="55"/>
      <c r="B4" s="74"/>
      <c r="C4" s="74"/>
      <c r="D4" s="74"/>
      <c r="E4" s="74"/>
      <c r="F4" s="74"/>
      <c r="G4" s="74"/>
      <c r="H4" s="74"/>
      <c r="I4" s="74"/>
      <c r="J4" s="74"/>
      <c r="K4" s="74"/>
      <c r="L4" s="105"/>
    </row>
    <row r="5" spans="1:12" s="56" customFormat="1" ht="15" customHeight="1">
      <c r="A5" s="55"/>
      <c r="B5" s="74"/>
      <c r="C5" s="74"/>
      <c r="D5" s="74"/>
      <c r="E5" s="74"/>
      <c r="F5" s="74"/>
      <c r="G5" s="74"/>
      <c r="H5" s="74"/>
      <c r="I5" s="74"/>
      <c r="J5" s="74"/>
      <c r="K5" s="74"/>
      <c r="L5" s="105"/>
    </row>
    <row r="6" spans="1:12" s="56" customFormat="1" ht="15" customHeight="1">
      <c r="A6" s="55"/>
      <c r="B6" s="74"/>
      <c r="C6" s="74"/>
      <c r="D6" s="74"/>
      <c r="E6" s="74"/>
      <c r="F6" s="74"/>
      <c r="G6" s="74"/>
      <c r="H6" s="74"/>
      <c r="I6" s="74"/>
      <c r="J6" s="74"/>
      <c r="K6" s="74"/>
      <c r="L6" s="105"/>
    </row>
    <row r="7" spans="1:12" s="56" customFormat="1" ht="15" customHeight="1">
      <c r="A7" s="75" t="s">
        <v>37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105"/>
    </row>
    <row r="8" spans="1:12" s="56" customFormat="1" ht="15" customHeight="1">
      <c r="A8" s="4" t="s">
        <v>78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105"/>
    </row>
    <row r="9" spans="1:12" s="56" customFormat="1" ht="15" customHeight="1">
      <c r="A9" s="77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s="56" customFormat="1" ht="15.75" customHeight="1">
      <c r="A10" s="133" t="s">
        <v>82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</row>
    <row r="11" spans="1:12" s="56" customFormat="1" ht="15.75" customHeight="1">
      <c r="A11" s="133" t="s">
        <v>72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s="62" customFormat="1" ht="13.5" customHeight="1" thickBot="1">
      <c r="A12" s="134" t="s">
        <v>38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</row>
    <row r="13" spans="1:12" s="59" customFormat="1" ht="24" customHeight="1">
      <c r="A13" s="135"/>
      <c r="B13" s="138" t="s">
        <v>39</v>
      </c>
      <c r="C13" s="78"/>
      <c r="D13" s="139" t="s">
        <v>73</v>
      </c>
      <c r="E13" s="140"/>
      <c r="F13" s="140"/>
      <c r="G13" s="140"/>
      <c r="H13" s="141"/>
      <c r="I13" s="79"/>
      <c r="J13" s="142" t="s">
        <v>73</v>
      </c>
      <c r="K13" s="143"/>
      <c r="L13" s="143"/>
    </row>
    <row r="14" spans="1:12" s="59" customFormat="1" ht="12.75" customHeight="1">
      <c r="A14" s="136"/>
      <c r="B14" s="126"/>
      <c r="C14" s="126" t="s">
        <v>40</v>
      </c>
      <c r="D14" s="126" t="s">
        <v>41</v>
      </c>
      <c r="E14" s="126" t="s">
        <v>42</v>
      </c>
      <c r="F14" s="126" t="s">
        <v>43</v>
      </c>
      <c r="G14" s="126" t="s">
        <v>44</v>
      </c>
      <c r="H14" s="128" t="s">
        <v>45</v>
      </c>
      <c r="I14" s="129" t="s">
        <v>46</v>
      </c>
      <c r="J14" s="145" t="s">
        <v>47</v>
      </c>
      <c r="K14" s="145" t="s">
        <v>48</v>
      </c>
      <c r="L14" s="147" t="s">
        <v>49</v>
      </c>
    </row>
    <row r="15" spans="1:12" s="59" customFormat="1" ht="126" customHeight="1" thickBot="1">
      <c r="A15" s="137"/>
      <c r="B15" s="127"/>
      <c r="C15" s="144"/>
      <c r="D15" s="127"/>
      <c r="E15" s="127"/>
      <c r="F15" s="127"/>
      <c r="G15" s="127"/>
      <c r="H15" s="127"/>
      <c r="I15" s="130"/>
      <c r="J15" s="146"/>
      <c r="K15" s="146"/>
      <c r="L15" s="148"/>
    </row>
    <row r="16" spans="1:12" s="59" customFormat="1" ht="5.25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1:15" s="61" customFormat="1" ht="13.5" customHeight="1">
      <c r="A17" s="82" t="s">
        <v>50</v>
      </c>
      <c r="B17" s="70">
        <v>24655.4</v>
      </c>
      <c r="C17" s="70">
        <v>21032.6</v>
      </c>
      <c r="D17" s="70">
        <v>2324.8</v>
      </c>
      <c r="E17" s="70">
        <v>301.1</v>
      </c>
      <c r="F17" s="70">
        <v>9273.1</v>
      </c>
      <c r="G17" s="70">
        <v>8859.3</v>
      </c>
      <c r="H17" s="70">
        <v>274.3</v>
      </c>
      <c r="I17" s="72">
        <v>3622.8</v>
      </c>
      <c r="J17" s="70">
        <v>1534.9</v>
      </c>
      <c r="K17" s="70">
        <v>1033.9</v>
      </c>
      <c r="L17" s="70">
        <v>1054</v>
      </c>
      <c r="M17" s="66"/>
      <c r="N17" s="60"/>
      <c r="O17" s="60"/>
    </row>
    <row r="18" spans="1:13" s="59" customFormat="1" ht="24.75" customHeight="1">
      <c r="A18" s="83" t="s">
        <v>81</v>
      </c>
      <c r="B18" s="73">
        <v>103.6</v>
      </c>
      <c r="C18" s="71">
        <v>106.7</v>
      </c>
      <c r="D18" s="71">
        <v>360.7</v>
      </c>
      <c r="E18" s="71">
        <v>235.9</v>
      </c>
      <c r="F18" s="73">
        <v>107.3</v>
      </c>
      <c r="G18" s="71">
        <v>88.3</v>
      </c>
      <c r="H18" s="71">
        <v>104.1</v>
      </c>
      <c r="I18" s="71">
        <v>88.6</v>
      </c>
      <c r="J18" s="71">
        <v>70.9</v>
      </c>
      <c r="K18" s="71">
        <v>96.2</v>
      </c>
      <c r="L18" s="71">
        <v>124.1</v>
      </c>
      <c r="M18" s="60"/>
    </row>
    <row r="19" spans="1:13" s="59" customFormat="1" ht="6" customHeight="1">
      <c r="A19" s="84"/>
      <c r="B19" s="70"/>
      <c r="C19" s="70"/>
      <c r="D19" s="70"/>
      <c r="E19" s="70"/>
      <c r="F19" s="70"/>
      <c r="G19" s="70"/>
      <c r="H19" s="71"/>
      <c r="I19" s="72"/>
      <c r="J19" s="70"/>
      <c r="K19" s="71"/>
      <c r="L19" s="70"/>
      <c r="M19" s="60"/>
    </row>
    <row r="20" spans="1:13" s="59" customFormat="1" ht="24.75" customHeight="1">
      <c r="A20" s="85" t="s">
        <v>51</v>
      </c>
      <c r="B20" s="86">
        <v>141</v>
      </c>
      <c r="C20" s="86">
        <v>120.6</v>
      </c>
      <c r="D20" s="86">
        <v>2.6</v>
      </c>
      <c r="E20" s="86">
        <v>2.7</v>
      </c>
      <c r="F20" s="86" t="s">
        <v>18</v>
      </c>
      <c r="G20" s="86">
        <v>115.3</v>
      </c>
      <c r="H20" s="86" t="s">
        <v>18</v>
      </c>
      <c r="I20" s="27">
        <v>20.4</v>
      </c>
      <c r="J20" s="68" t="s">
        <v>18</v>
      </c>
      <c r="K20" s="86" t="s">
        <v>18</v>
      </c>
      <c r="L20" s="86">
        <v>20.4</v>
      </c>
      <c r="M20" s="60"/>
    </row>
    <row r="21" spans="1:13" s="59" customFormat="1" ht="13.5" customHeight="1">
      <c r="A21" s="85" t="s">
        <v>52</v>
      </c>
      <c r="B21" s="86">
        <v>4253.5</v>
      </c>
      <c r="C21" s="86">
        <v>4014.8</v>
      </c>
      <c r="D21" s="86" t="s">
        <v>18</v>
      </c>
      <c r="E21" s="86" t="s">
        <v>18</v>
      </c>
      <c r="F21" s="86">
        <v>4014.8</v>
      </c>
      <c r="G21" s="86" t="s">
        <v>18</v>
      </c>
      <c r="H21" s="86" t="s">
        <v>18</v>
      </c>
      <c r="I21" s="86">
        <v>238.7</v>
      </c>
      <c r="J21" s="86">
        <v>225.7</v>
      </c>
      <c r="K21" s="86">
        <v>13</v>
      </c>
      <c r="L21" s="86" t="s">
        <v>18</v>
      </c>
      <c r="M21" s="60"/>
    </row>
    <row r="22" spans="1:13" s="59" customFormat="1" ht="13.5" customHeight="1">
      <c r="A22" s="85" t="s">
        <v>53</v>
      </c>
      <c r="B22" s="86">
        <v>1152.4</v>
      </c>
      <c r="C22" s="86">
        <v>884.1</v>
      </c>
      <c r="D22" s="86">
        <v>19</v>
      </c>
      <c r="E22" s="86" t="s">
        <v>18</v>
      </c>
      <c r="F22" s="86">
        <v>588.7</v>
      </c>
      <c r="G22" s="86">
        <v>131.4</v>
      </c>
      <c r="H22" s="86">
        <v>145</v>
      </c>
      <c r="I22" s="68">
        <v>268.3</v>
      </c>
      <c r="J22" s="86">
        <v>150</v>
      </c>
      <c r="K22" s="86">
        <v>118.3</v>
      </c>
      <c r="L22" s="86" t="s">
        <v>18</v>
      </c>
      <c r="M22" s="60"/>
    </row>
    <row r="23" spans="1:13" s="59" customFormat="1" ht="24.75" customHeight="1">
      <c r="A23" s="85" t="s">
        <v>54</v>
      </c>
      <c r="B23" s="86">
        <v>2406.5</v>
      </c>
      <c r="C23" s="86">
        <v>1718.6999999999998</v>
      </c>
      <c r="D23" s="86">
        <v>908</v>
      </c>
      <c r="E23" s="86">
        <v>5.9</v>
      </c>
      <c r="F23" s="86">
        <v>690.8</v>
      </c>
      <c r="G23" s="86">
        <v>0.8</v>
      </c>
      <c r="H23" s="86">
        <v>113.2</v>
      </c>
      <c r="I23" s="86">
        <v>687.8000000000001</v>
      </c>
      <c r="J23" s="86">
        <v>560.2</v>
      </c>
      <c r="K23" s="86">
        <v>96.9</v>
      </c>
      <c r="L23" s="86">
        <v>30.7</v>
      </c>
      <c r="M23" s="60"/>
    </row>
    <row r="24" spans="1:13" s="59" customFormat="1" ht="36.75" customHeight="1">
      <c r="A24" s="26" t="s">
        <v>55</v>
      </c>
      <c r="B24" s="86">
        <v>414.9</v>
      </c>
      <c r="C24" s="86">
        <v>365.99999999999994</v>
      </c>
      <c r="D24" s="86">
        <v>300.9</v>
      </c>
      <c r="E24" s="86">
        <v>31.4</v>
      </c>
      <c r="F24" s="86" t="s">
        <v>18</v>
      </c>
      <c r="G24" s="86">
        <v>33.7</v>
      </c>
      <c r="H24" s="86" t="s">
        <v>18</v>
      </c>
      <c r="I24" s="86">
        <v>48.9</v>
      </c>
      <c r="J24" s="86" t="s">
        <v>18</v>
      </c>
      <c r="K24" s="86" t="s">
        <v>18</v>
      </c>
      <c r="L24" s="86">
        <v>48.9</v>
      </c>
      <c r="M24" s="60"/>
    </row>
    <row r="25" spans="1:13" s="59" customFormat="1" ht="12" customHeight="1">
      <c r="A25" s="8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60"/>
    </row>
    <row r="26" spans="1:13" s="59" customFormat="1" ht="30" customHeight="1">
      <c r="A26" s="131" t="s">
        <v>56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60"/>
    </row>
    <row r="27" spans="1:13" s="59" customFormat="1" ht="9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60"/>
    </row>
    <row r="28" spans="1:13" s="59" customFormat="1" ht="24.75" customHeight="1">
      <c r="A28" s="85" t="s">
        <v>74</v>
      </c>
      <c r="B28" s="86">
        <v>445.5</v>
      </c>
      <c r="C28" s="86">
        <v>445.5</v>
      </c>
      <c r="D28" s="86" t="s">
        <v>18</v>
      </c>
      <c r="E28" s="86" t="s">
        <v>18</v>
      </c>
      <c r="F28" s="86">
        <v>198.5</v>
      </c>
      <c r="G28" s="88">
        <v>247</v>
      </c>
      <c r="H28" s="86" t="s">
        <v>18</v>
      </c>
      <c r="I28" s="86" t="s">
        <v>18</v>
      </c>
      <c r="J28" s="86" t="s">
        <v>18</v>
      </c>
      <c r="K28" s="86" t="s">
        <v>18</v>
      </c>
      <c r="L28" s="86" t="s">
        <v>18</v>
      </c>
      <c r="M28" s="60"/>
    </row>
    <row r="29" spans="1:13" s="59" customFormat="1" ht="13.5" customHeight="1">
      <c r="A29" s="85" t="s">
        <v>68</v>
      </c>
      <c r="B29" s="36">
        <v>1178.8</v>
      </c>
      <c r="C29" s="86">
        <v>136.8</v>
      </c>
      <c r="D29" s="86">
        <v>10.1</v>
      </c>
      <c r="E29" s="86">
        <v>4.7</v>
      </c>
      <c r="F29" s="86">
        <v>35.5</v>
      </c>
      <c r="G29" s="86">
        <v>86.5</v>
      </c>
      <c r="H29" s="86" t="s">
        <v>18</v>
      </c>
      <c r="I29" s="86">
        <v>1042</v>
      </c>
      <c r="J29" s="86">
        <v>580.7</v>
      </c>
      <c r="K29" s="86" t="s">
        <v>18</v>
      </c>
      <c r="L29" s="86">
        <v>461.3</v>
      </c>
      <c r="M29" s="60"/>
    </row>
    <row r="30" spans="1:13" s="59" customFormat="1" ht="24.75" customHeight="1">
      <c r="A30" s="85" t="s">
        <v>57</v>
      </c>
      <c r="B30" s="36">
        <v>371.2</v>
      </c>
      <c r="C30" s="89">
        <v>321.2</v>
      </c>
      <c r="D30" s="86" t="s">
        <v>18</v>
      </c>
      <c r="E30" s="86">
        <v>0</v>
      </c>
      <c r="F30" s="86">
        <v>62.2</v>
      </c>
      <c r="G30" s="86">
        <v>259</v>
      </c>
      <c r="H30" s="86" t="s">
        <v>18</v>
      </c>
      <c r="I30" s="86">
        <v>50</v>
      </c>
      <c r="J30" s="86" t="s">
        <v>18</v>
      </c>
      <c r="K30" s="86">
        <v>50</v>
      </c>
      <c r="L30" s="86" t="s">
        <v>18</v>
      </c>
      <c r="M30" s="60"/>
    </row>
    <row r="31" spans="1:13" s="65" customFormat="1" ht="14.25" customHeight="1">
      <c r="A31" s="26" t="s">
        <v>58</v>
      </c>
      <c r="B31" s="38">
        <v>1111.8</v>
      </c>
      <c r="C31" s="38">
        <v>1111.8</v>
      </c>
      <c r="D31" s="86" t="s">
        <v>18</v>
      </c>
      <c r="E31" s="86" t="s">
        <v>18</v>
      </c>
      <c r="F31" s="89">
        <v>1111.8</v>
      </c>
      <c r="G31" s="86" t="s">
        <v>18</v>
      </c>
      <c r="H31" s="86" t="s">
        <v>18</v>
      </c>
      <c r="I31" s="86" t="s">
        <v>18</v>
      </c>
      <c r="J31" s="86" t="s">
        <v>18</v>
      </c>
      <c r="K31" s="86" t="s">
        <v>18</v>
      </c>
      <c r="L31" s="86" t="s">
        <v>18</v>
      </c>
      <c r="M31" s="66"/>
    </row>
    <row r="32" spans="1:13" s="65" customFormat="1" ht="22.5" customHeight="1">
      <c r="A32" s="26" t="s">
        <v>70</v>
      </c>
      <c r="B32" s="38">
        <v>6.6</v>
      </c>
      <c r="C32" s="38">
        <v>6.6</v>
      </c>
      <c r="D32" s="86" t="s">
        <v>18</v>
      </c>
      <c r="E32" s="86" t="s">
        <v>18</v>
      </c>
      <c r="F32" s="89">
        <v>6.1</v>
      </c>
      <c r="G32" s="86">
        <v>0.5</v>
      </c>
      <c r="H32" s="86" t="s">
        <v>18</v>
      </c>
      <c r="I32" s="86" t="s">
        <v>18</v>
      </c>
      <c r="J32" s="86" t="s">
        <v>18</v>
      </c>
      <c r="K32" s="86" t="s">
        <v>18</v>
      </c>
      <c r="L32" s="86" t="s">
        <v>18</v>
      </c>
      <c r="M32" s="66"/>
    </row>
    <row r="33" spans="1:13" s="59" customFormat="1" ht="14.25" customHeight="1">
      <c r="A33" s="85" t="s">
        <v>59</v>
      </c>
      <c r="B33" s="38">
        <v>817.4</v>
      </c>
      <c r="C33" s="38">
        <v>69.7</v>
      </c>
      <c r="D33" s="89" t="s">
        <v>18</v>
      </c>
      <c r="E33" s="89" t="s">
        <v>18</v>
      </c>
      <c r="F33" s="68">
        <v>45.2</v>
      </c>
      <c r="G33" s="68">
        <v>24.5</v>
      </c>
      <c r="H33" s="86" t="s">
        <v>18</v>
      </c>
      <c r="I33" s="86">
        <v>747.7</v>
      </c>
      <c r="J33" s="86" t="s">
        <v>18</v>
      </c>
      <c r="K33" s="86">
        <v>745.1</v>
      </c>
      <c r="L33" s="86">
        <v>2.6</v>
      </c>
      <c r="M33" s="60"/>
    </row>
    <row r="34" spans="1:13" s="59" customFormat="1" ht="13.5" customHeight="1">
      <c r="A34" s="85" t="s">
        <v>60</v>
      </c>
      <c r="B34" s="86">
        <v>28.7</v>
      </c>
      <c r="C34" s="68">
        <v>4.1</v>
      </c>
      <c r="D34" s="68">
        <v>4.1</v>
      </c>
      <c r="E34" s="68" t="s">
        <v>18</v>
      </c>
      <c r="F34" s="68" t="s">
        <v>18</v>
      </c>
      <c r="G34" s="68" t="s">
        <v>18</v>
      </c>
      <c r="H34" s="68" t="s">
        <v>18</v>
      </c>
      <c r="I34" s="86">
        <v>24.6</v>
      </c>
      <c r="J34" s="86">
        <v>18.3</v>
      </c>
      <c r="K34" s="86">
        <v>6.3</v>
      </c>
      <c r="L34" s="86" t="s">
        <v>18</v>
      </c>
      <c r="M34" s="60"/>
    </row>
    <row r="35" spans="1:13" s="59" customFormat="1" ht="24.75" customHeight="1">
      <c r="A35" s="85" t="s">
        <v>75</v>
      </c>
      <c r="B35" s="36">
        <v>738.1</v>
      </c>
      <c r="C35" s="36">
        <v>547.8</v>
      </c>
      <c r="D35" s="86">
        <v>222.2</v>
      </c>
      <c r="E35" s="89">
        <v>25.6</v>
      </c>
      <c r="F35" s="89">
        <v>300</v>
      </c>
      <c r="G35" s="89" t="s">
        <v>18</v>
      </c>
      <c r="H35" s="89" t="s">
        <v>18</v>
      </c>
      <c r="I35" s="89">
        <v>190.3</v>
      </c>
      <c r="J35" s="89" t="s">
        <v>18</v>
      </c>
      <c r="K35" s="89" t="s">
        <v>18</v>
      </c>
      <c r="L35" s="89">
        <v>190.3</v>
      </c>
      <c r="M35" s="60"/>
    </row>
    <row r="36" spans="1:13" s="59" customFormat="1" ht="13.5" customHeight="1">
      <c r="A36" s="85" t="s">
        <v>61</v>
      </c>
      <c r="B36" s="38">
        <v>1544</v>
      </c>
      <c r="C36" s="86">
        <v>1373.9</v>
      </c>
      <c r="D36" s="86">
        <v>787.1</v>
      </c>
      <c r="E36" s="89">
        <v>140.4</v>
      </c>
      <c r="F36" s="89" t="s">
        <v>18</v>
      </c>
      <c r="G36" s="89">
        <v>446.4</v>
      </c>
      <c r="H36" s="89" t="s">
        <v>18</v>
      </c>
      <c r="I36" s="89">
        <v>170.1</v>
      </c>
      <c r="J36" s="89" t="s">
        <v>18</v>
      </c>
      <c r="K36" s="89" t="s">
        <v>18</v>
      </c>
      <c r="L36" s="89">
        <v>170.1</v>
      </c>
      <c r="M36" s="60"/>
    </row>
    <row r="37" spans="1:13" s="59" customFormat="1" ht="24.75" customHeight="1">
      <c r="A37" s="85" t="s">
        <v>62</v>
      </c>
      <c r="B37" s="36">
        <v>153.8</v>
      </c>
      <c r="C37" s="89">
        <v>79.7</v>
      </c>
      <c r="D37" s="89">
        <v>38.7</v>
      </c>
      <c r="E37" s="89">
        <v>21.3</v>
      </c>
      <c r="F37" s="89" t="s">
        <v>18</v>
      </c>
      <c r="G37" s="89">
        <v>19.7</v>
      </c>
      <c r="H37" s="89" t="s">
        <v>18</v>
      </c>
      <c r="I37" s="89">
        <v>74.1</v>
      </c>
      <c r="J37" s="89" t="s">
        <v>18</v>
      </c>
      <c r="K37" s="89" t="s">
        <v>18</v>
      </c>
      <c r="L37" s="89">
        <v>74.1</v>
      </c>
      <c r="M37" s="60"/>
    </row>
    <row r="38" spans="1:13" s="59" customFormat="1" ht="13.5" customHeight="1">
      <c r="A38" s="85" t="s">
        <v>63</v>
      </c>
      <c r="B38" s="89">
        <v>156</v>
      </c>
      <c r="C38" s="89">
        <v>135.3</v>
      </c>
      <c r="D38" s="68">
        <v>32.1</v>
      </c>
      <c r="E38" s="89">
        <v>61.5</v>
      </c>
      <c r="F38" s="89" t="s">
        <v>18</v>
      </c>
      <c r="G38" s="68">
        <v>41.7</v>
      </c>
      <c r="H38" s="89" t="s">
        <v>18</v>
      </c>
      <c r="I38" s="89">
        <v>20.7</v>
      </c>
      <c r="J38" s="89" t="s">
        <v>18</v>
      </c>
      <c r="K38" s="89" t="s">
        <v>18</v>
      </c>
      <c r="L38" s="89">
        <v>20.7</v>
      </c>
      <c r="M38" s="60"/>
    </row>
    <row r="39" spans="1:13" s="59" customFormat="1" ht="13.5" customHeight="1">
      <c r="A39" s="85" t="s">
        <v>64</v>
      </c>
      <c r="B39" s="36">
        <v>199.7</v>
      </c>
      <c r="C39" s="68">
        <v>164.79999999999998</v>
      </c>
      <c r="D39" s="68" t="s">
        <v>18</v>
      </c>
      <c r="E39" s="89">
        <v>7.7</v>
      </c>
      <c r="F39" s="89" t="s">
        <v>18</v>
      </c>
      <c r="G39" s="89">
        <v>157.1</v>
      </c>
      <c r="H39" s="89" t="s">
        <v>18</v>
      </c>
      <c r="I39" s="89">
        <v>34.9</v>
      </c>
      <c r="J39" s="89" t="s">
        <v>18</v>
      </c>
      <c r="K39" s="89" t="s">
        <v>18</v>
      </c>
      <c r="L39" s="89">
        <v>34.9</v>
      </c>
      <c r="M39" s="60"/>
    </row>
    <row r="40" spans="1:12" s="59" customFormat="1" ht="6" customHeight="1" thickBot="1">
      <c r="A40" s="90"/>
      <c r="B40" s="91"/>
      <c r="C40" s="91"/>
      <c r="D40" s="92"/>
      <c r="E40" s="92"/>
      <c r="F40" s="92"/>
      <c r="G40" s="92"/>
      <c r="H40" s="92"/>
      <c r="I40" s="91"/>
      <c r="J40" s="92"/>
      <c r="K40" s="92"/>
      <c r="L40" s="92"/>
    </row>
    <row r="41" spans="1:13" s="59" customFormat="1" ht="9" customHeight="1">
      <c r="A41" s="55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</row>
    <row r="42" spans="1:12" s="55" customFormat="1" ht="13.5" customHeight="1">
      <c r="A42" s="93" t="s">
        <v>71</v>
      </c>
      <c r="B42" s="94"/>
      <c r="C42" s="94"/>
      <c r="F42" s="94"/>
      <c r="G42" s="94"/>
      <c r="H42" s="94"/>
      <c r="I42" s="94"/>
      <c r="J42" s="95"/>
      <c r="K42" s="95"/>
      <c r="L42" s="95"/>
    </row>
    <row r="43" spans="1:15" s="55" customFormat="1" ht="13.5" customHeight="1">
      <c r="A43" s="93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5" s="55" customFormat="1" ht="13.5" customHeight="1">
      <c r="A44" s="93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5" s="55" customFormat="1" ht="13.5" customHeight="1">
      <c r="A45" s="93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2" ht="16.5">
      <c r="A46" s="63"/>
      <c r="B46" s="101" t="s">
        <v>76</v>
      </c>
      <c r="C46" s="63"/>
      <c r="D46" s="97"/>
      <c r="E46" s="64"/>
      <c r="F46" s="64"/>
      <c r="G46" s="64"/>
      <c r="H46" s="98"/>
      <c r="I46" s="98"/>
      <c r="J46" s="96" t="s">
        <v>66</v>
      </c>
      <c r="K46" s="99"/>
      <c r="L46" s="99"/>
    </row>
    <row r="47" spans="2:12" ht="12.7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</row>
    <row r="48" spans="2:12" ht="12.75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1:12" ht="12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ht="12.75">
      <c r="A50" s="100" t="s">
        <v>35</v>
      </c>
    </row>
    <row r="51" ht="12.75">
      <c r="A51" s="100">
        <v>324642</v>
      </c>
    </row>
  </sheetData>
  <mergeCells count="19">
    <mergeCell ref="D14:D15"/>
    <mergeCell ref="E14:E15"/>
    <mergeCell ref="F14:F15"/>
    <mergeCell ref="G14:G15"/>
    <mergeCell ref="H14:H15"/>
    <mergeCell ref="I14:I15"/>
    <mergeCell ref="A26:L26"/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J14:J15"/>
    <mergeCell ref="K14:K15"/>
    <mergeCell ref="L14:L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majikova</dc:creator>
  <cp:keywords/>
  <dc:description/>
  <cp:lastModifiedBy>birukova</cp:lastModifiedBy>
  <cp:lastPrinted>2023-05-12T10:40:58Z</cp:lastPrinted>
  <dcterms:created xsi:type="dcterms:W3CDTF">2010-06-14T05:23:00Z</dcterms:created>
  <dcterms:modified xsi:type="dcterms:W3CDTF">2023-05-12T10:52:09Z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