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11130" tabRatio="458" activeTab="0"/>
  </bookViews>
  <sheets>
    <sheet name="1070019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Titles" localSheetId="0">'1070019'!$1:$11</definedName>
    <definedName name="_xlnm.Print_Area" localSheetId="0">'1070019'!$A$1:$AK$34</definedName>
  </definedNames>
  <calcPr fullCalcOnLoad="1"/>
</workbook>
</file>

<file path=xl/sharedStrings.xml><?xml version="1.0" encoding="utf-8"?>
<sst xmlns="http://schemas.openxmlformats.org/spreadsheetml/2006/main" count="77" uniqueCount="47">
  <si>
    <t>Наименование показателей</t>
  </si>
  <si>
    <t>Мужчины</t>
  </si>
  <si>
    <t>Всего</t>
  </si>
  <si>
    <t>Женщины</t>
  </si>
  <si>
    <t xml:space="preserve"> Высшее</t>
  </si>
  <si>
    <t xml:space="preserve"> Среднее специальное</t>
  </si>
  <si>
    <t xml:space="preserve"> Среднее общее</t>
  </si>
  <si>
    <t xml:space="preserve"> Неполное среднее</t>
  </si>
  <si>
    <t xml:space="preserve">1.07.00.19  Численность зарегистрированных </t>
  </si>
  <si>
    <t>Жогорку</t>
  </si>
  <si>
    <t>Жалпы орто</t>
  </si>
  <si>
    <t>Атайын орто</t>
  </si>
  <si>
    <t>Толук эмес орто</t>
  </si>
  <si>
    <t>Бардыгы</t>
  </si>
  <si>
    <t>Эркектер</t>
  </si>
  <si>
    <t>Аяалдар</t>
  </si>
  <si>
    <t>Көрсөткүчтөрдүн аталыштары</t>
  </si>
  <si>
    <t>Көрсөткүчтөрдү иштетүнүн мезгилдүүлүгү</t>
  </si>
  <si>
    <t xml:space="preserve">1 айдан кийин </t>
  </si>
  <si>
    <t>жылдык - отчеттук мезгилден кийинки</t>
  </si>
  <si>
    <t xml:space="preserve"> айдан кийин </t>
  </si>
  <si>
    <t xml:space="preserve">кварталдык-отчеттук мезгилден кийинки </t>
  </si>
  <si>
    <t xml:space="preserve"> Периодичность разработки показателей</t>
  </si>
  <si>
    <t xml:space="preserve"> квартальная - через  месяц после отчетного  </t>
  </si>
  <si>
    <t>периода;</t>
  </si>
  <si>
    <t>периода.</t>
  </si>
  <si>
    <t>годовая-через месяц после отчетного</t>
  </si>
  <si>
    <t xml:space="preserve">1.07.00.19 Расмий түрдө катталган  </t>
  </si>
  <si>
    <t xml:space="preserve"> билими боюнча саны</t>
  </si>
  <si>
    <t>жумушсуздардын жынысы жана</t>
  </si>
  <si>
    <t xml:space="preserve">безработных по полу и образованию   </t>
  </si>
  <si>
    <t xml:space="preserve">1.07.00.19 The number of registrated </t>
  </si>
  <si>
    <t>unemployers by sex and education</t>
  </si>
  <si>
    <t>(person)</t>
  </si>
  <si>
    <r>
      <rPr>
        <b/>
        <u val="single"/>
        <sz val="8"/>
        <rFont val="Times New Roman Cyr"/>
        <family val="0"/>
      </rPr>
      <t>The frequancy</t>
    </r>
    <r>
      <rPr>
        <b/>
        <sz val="8"/>
        <rFont val="Times New Roman Cyr"/>
        <family val="0"/>
      </rPr>
      <t xml:space="preserve">  </t>
    </r>
    <r>
      <rPr>
        <sz val="8"/>
        <rFont val="Times New Roman Cyr"/>
        <family val="0"/>
      </rPr>
      <t>of developing indicators:</t>
    </r>
  </si>
  <si>
    <t>Quarterly -in a month after reporting period</t>
  </si>
  <si>
    <t>Annual - in a month after reporting period</t>
  </si>
  <si>
    <t>Items</t>
  </si>
  <si>
    <t>Total</t>
  </si>
  <si>
    <t xml:space="preserve">Higher </t>
  </si>
  <si>
    <t>Secondary</t>
  </si>
  <si>
    <t xml:space="preserve">Secondary special </t>
  </si>
  <si>
    <t>Incomplete secondary</t>
  </si>
  <si>
    <t>Men</t>
  </si>
  <si>
    <t>Women</t>
  </si>
  <si>
    <t xml:space="preserve"> (адам)</t>
  </si>
  <si>
    <t xml:space="preserve"> (человек)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</si>
</sst>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  <numFmt numFmtId="195" formatCode="#,##0.0"/>
    <numFmt numFmtId="196" formatCode="#,##0.00000"/>
    <numFmt numFmtId="197" formatCode="0.0000000"/>
    <numFmt numFmtId="198" formatCode="0.000000"/>
    <numFmt numFmtId="199" formatCode="0.00000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NTHarmonica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sz val="8"/>
      <name val="Kyrghyz Times"/>
      <family val="0"/>
    </font>
    <font>
      <i/>
      <sz val="9"/>
      <name val="Times New Roman Cyr"/>
      <family val="0"/>
    </font>
    <font>
      <b/>
      <sz val="8"/>
      <name val="Times New Roman Cyr"/>
      <family val="0"/>
    </font>
    <font>
      <b/>
      <u val="single"/>
      <sz val="8"/>
      <name val="Times New Roman Cyr"/>
      <family val="0"/>
    </font>
    <font>
      <sz val="8"/>
      <name val="Times New Roman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" fillId="0" borderId="8" applyFont="0" applyAlignment="0">
      <protection/>
    </xf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14" fillId="0" borderId="0" xfId="0" applyNumberFormat="1" applyFont="1" applyAlignment="1">
      <alignment horizontal="left"/>
    </xf>
    <xf numFmtId="3" fontId="11" fillId="0" borderId="0" xfId="0" applyNumberFormat="1" applyFont="1" applyBorder="1" applyAlignment="1">
      <alignment horizontal="right" wrapText="1"/>
    </xf>
    <xf numFmtId="3" fontId="14" fillId="0" borderId="0" xfId="0" applyNumberFormat="1" applyFont="1" applyFill="1" applyAlignment="1">
      <alignment horizontal="left"/>
    </xf>
    <xf numFmtId="0" fontId="15" fillId="0" borderId="0" xfId="53" applyFont="1" applyBorder="1" applyAlignment="1">
      <alignment horizontal="left" vertical="center"/>
      <protection/>
    </xf>
    <xf numFmtId="0" fontId="11" fillId="0" borderId="0" xfId="53" applyFont="1" applyBorder="1" applyAlignment="1">
      <alignment horizontal="left" vertical="center"/>
      <protection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9" fillId="0" borderId="0" xfId="54" applyFont="1" applyBorder="1" applyAlignment="1">
      <alignment/>
      <protection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192" fontId="10" fillId="0" borderId="0" xfId="0" applyNumberFormat="1" applyFont="1" applyAlignment="1">
      <alignment/>
    </xf>
    <xf numFmtId="0" fontId="10" fillId="0" borderId="0" xfId="54" applyFont="1" applyBorder="1" applyAlignment="1">
      <alignment wrapText="1"/>
      <protection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9" fillId="0" borderId="0" xfId="53" applyFont="1" applyBorder="1" applyAlignment="1">
      <alignment horizontal="left" vertical="center"/>
      <protection/>
    </xf>
    <xf numFmtId="0" fontId="20" fillId="0" borderId="0" xfId="53" applyFont="1" applyBorder="1" applyAlignment="1">
      <alignment horizontal="left" vertical="center"/>
      <protection/>
    </xf>
    <xf numFmtId="0" fontId="21" fillId="0" borderId="0" xfId="53" applyFont="1" applyBorder="1" applyAlignment="1">
      <alignment horizontal="left" vertical="center"/>
      <protection/>
    </xf>
    <xf numFmtId="0" fontId="22" fillId="0" borderId="11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vertical="center" wrapText="1"/>
    </xf>
    <xf numFmtId="0" fontId="22" fillId="0" borderId="0" xfId="0" applyFont="1" applyBorder="1" applyAlignment="1">
      <alignment horizontal="left" wrapText="1"/>
    </xf>
    <xf numFmtId="49" fontId="21" fillId="0" borderId="0" xfId="0" applyNumberFormat="1" applyFont="1" applyBorder="1" applyAlignment="1">
      <alignment horizontal="left" wrapText="1" indent="1"/>
    </xf>
    <xf numFmtId="49" fontId="21" fillId="0" borderId="0" xfId="0" applyNumberFormat="1" applyFont="1" applyBorder="1" applyAlignment="1">
      <alignment horizontal="left" wrapText="1"/>
    </xf>
    <xf numFmtId="49" fontId="21" fillId="0" borderId="8" xfId="0" applyNumberFormat="1" applyFont="1" applyBorder="1" applyAlignment="1">
      <alignment horizontal="left" wrapText="1" indent="1"/>
    </xf>
    <xf numFmtId="0" fontId="22" fillId="0" borderId="11" xfId="0" applyFont="1" applyBorder="1" applyAlignment="1">
      <alignment horizontal="centerContinuous" vertical="center" wrapText="1"/>
    </xf>
    <xf numFmtId="0" fontId="22" fillId="0" borderId="11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Continuous" vertic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 indent="1"/>
    </xf>
    <xf numFmtId="0" fontId="40" fillId="0" borderId="0" xfId="0" applyFont="1" applyBorder="1" applyAlignment="1">
      <alignment horizontal="left" indent="1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center" wrapText="1"/>
    </xf>
    <xf numFmtId="3" fontId="22" fillId="0" borderId="0" xfId="0" applyNumberFormat="1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wrapText="1"/>
    </xf>
    <xf numFmtId="3" fontId="22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wrapText="1"/>
    </xf>
    <xf numFmtId="0" fontId="40" fillId="0" borderId="0" xfId="0" applyFont="1" applyBorder="1" applyAlignment="1">
      <alignment vertical="center" wrapText="1"/>
    </xf>
    <xf numFmtId="0" fontId="19" fillId="0" borderId="8" xfId="0" applyFont="1" applyBorder="1" applyAlignment="1">
      <alignment horizontal="left" indent="1"/>
    </xf>
    <xf numFmtId="0" fontId="40" fillId="0" borderId="8" xfId="0" applyFont="1" applyBorder="1" applyAlignment="1">
      <alignment horizontal="left" indent="1"/>
    </xf>
    <xf numFmtId="3" fontId="21" fillId="0" borderId="8" xfId="0" applyNumberFormat="1" applyFont="1" applyBorder="1" applyAlignment="1">
      <alignment horizontal="right"/>
    </xf>
    <xf numFmtId="3" fontId="21" fillId="0" borderId="8" xfId="0" applyNumberFormat="1" applyFont="1" applyBorder="1" applyAlignment="1">
      <alignment/>
    </xf>
    <xf numFmtId="3" fontId="21" fillId="0" borderId="8" xfId="0" applyNumberFormat="1" applyFont="1" applyBorder="1" applyAlignment="1">
      <alignment wrapText="1"/>
    </xf>
    <xf numFmtId="3" fontId="40" fillId="0" borderId="8" xfId="0" applyNumberFormat="1" applyFont="1" applyBorder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70012" xfId="53"/>
    <cellStyle name="Обычный_1070013" xfId="54"/>
    <cellStyle name="Followed Hyperlink" xfId="55"/>
    <cellStyle name="Плохой" xfId="56"/>
    <cellStyle name="полужирны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14"/>
  <sheetViews>
    <sheetView tabSelected="1" view="pageBreakPreview" zoomScaleSheetLayoutView="100"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B27" sqref="B27"/>
    </sheetView>
  </sheetViews>
  <sheetFormatPr defaultColWidth="9.00390625" defaultRowHeight="12.75"/>
  <cols>
    <col min="1" max="2" width="37.00390625" style="6" customWidth="1"/>
    <col min="3" max="7" width="0" style="6" hidden="1" customWidth="1"/>
    <col min="8" max="8" width="37.00390625" style="6" customWidth="1"/>
    <col min="9" max="27" width="9.25390625" style="25" customWidth="1"/>
    <col min="28" max="33" width="9.125" style="6" customWidth="1"/>
    <col min="34" max="36" width="10.00390625" style="6" bestFit="1" customWidth="1"/>
    <col min="37" max="16384" width="9.125" style="6" customWidth="1"/>
  </cols>
  <sheetData>
    <row r="1" spans="1:27" s="2" customFormat="1" ht="12.75" customHeight="1">
      <c r="A1" s="27" t="s">
        <v>27</v>
      </c>
      <c r="B1" s="8" t="s">
        <v>8</v>
      </c>
      <c r="H1" s="7" t="s">
        <v>31</v>
      </c>
      <c r="I1" s="17"/>
      <c r="J1" s="17"/>
      <c r="K1" s="17"/>
      <c r="L1" s="17"/>
      <c r="M1" s="17"/>
      <c r="N1" s="17"/>
      <c r="O1" s="10"/>
      <c r="P1" s="18"/>
      <c r="Q1" s="11"/>
      <c r="R1" s="11"/>
      <c r="S1" s="19"/>
      <c r="T1" s="20"/>
      <c r="U1" s="21"/>
      <c r="V1" s="21"/>
      <c r="W1" s="21"/>
      <c r="X1" s="21"/>
      <c r="Y1" s="17"/>
      <c r="Z1" s="17"/>
      <c r="AA1" s="17"/>
    </row>
    <row r="2" spans="1:27" s="2" customFormat="1" ht="12.75" customHeight="1">
      <c r="A2" s="27" t="s">
        <v>29</v>
      </c>
      <c r="B2" s="9" t="s">
        <v>30</v>
      </c>
      <c r="H2" s="7" t="s">
        <v>32</v>
      </c>
      <c r="I2" s="17"/>
      <c r="J2" s="17"/>
      <c r="K2" s="17"/>
      <c r="L2" s="17"/>
      <c r="M2" s="17"/>
      <c r="N2" s="17"/>
      <c r="O2" s="10"/>
      <c r="P2" s="18"/>
      <c r="Q2" s="11"/>
      <c r="R2" s="11"/>
      <c r="S2" s="19"/>
      <c r="T2" s="20"/>
      <c r="U2" s="21"/>
      <c r="V2" s="21"/>
      <c r="W2" s="21"/>
      <c r="X2" s="21"/>
      <c r="Y2" s="17"/>
      <c r="Z2" s="17"/>
      <c r="AA2" s="17"/>
    </row>
    <row r="3" spans="1:27" s="2" customFormat="1" ht="12.75" customHeight="1">
      <c r="A3" s="27" t="s">
        <v>28</v>
      </c>
      <c r="B3" s="13" t="s">
        <v>46</v>
      </c>
      <c r="C3" s="1"/>
      <c r="D3" s="1"/>
      <c r="E3" s="1"/>
      <c r="F3" s="1"/>
      <c r="G3" s="1"/>
      <c r="H3" s="26" t="s">
        <v>33</v>
      </c>
      <c r="I3" s="22"/>
      <c r="J3" s="22"/>
      <c r="K3" s="22"/>
      <c r="L3" s="22"/>
      <c r="M3" s="22"/>
      <c r="N3" s="22"/>
      <c r="O3" s="23"/>
      <c r="P3" s="11"/>
      <c r="Q3" s="11"/>
      <c r="R3" s="12"/>
      <c r="S3" s="19"/>
      <c r="T3" s="21"/>
      <c r="U3" s="22"/>
      <c r="V3" s="21"/>
      <c r="W3" s="21"/>
      <c r="X3" s="21"/>
      <c r="Y3" s="17"/>
      <c r="Z3" s="17"/>
      <c r="AA3" s="17"/>
    </row>
    <row r="4" spans="1:27" s="2" customFormat="1" ht="12.75" customHeight="1">
      <c r="A4" s="28" t="s">
        <v>45</v>
      </c>
      <c r="B4" s="14" t="s">
        <v>22</v>
      </c>
      <c r="C4" s="1"/>
      <c r="D4" s="1"/>
      <c r="E4" s="1"/>
      <c r="F4" s="1"/>
      <c r="G4" s="1"/>
      <c r="H4" s="15" t="s">
        <v>34</v>
      </c>
      <c r="I4" s="22"/>
      <c r="J4" s="22"/>
      <c r="K4" s="22"/>
      <c r="L4" s="22"/>
      <c r="M4" s="22"/>
      <c r="N4" s="22"/>
      <c r="O4" s="24"/>
      <c r="P4" s="24"/>
      <c r="Q4" s="24"/>
      <c r="R4" s="17"/>
      <c r="S4" s="19"/>
      <c r="T4" s="25"/>
      <c r="U4" s="22"/>
      <c r="V4" s="22"/>
      <c r="W4" s="17"/>
      <c r="X4" s="17"/>
      <c r="Y4" s="17"/>
      <c r="Z4" s="17"/>
      <c r="AA4" s="17"/>
    </row>
    <row r="5" spans="1:27" s="2" customFormat="1" ht="12.75" customHeight="1">
      <c r="A5" s="29" t="s">
        <v>17</v>
      </c>
      <c r="B5" s="14" t="s">
        <v>23</v>
      </c>
      <c r="C5" s="1"/>
      <c r="D5" s="1"/>
      <c r="E5" s="1"/>
      <c r="F5" s="1"/>
      <c r="G5" s="1"/>
      <c r="H5" s="16" t="s">
        <v>35</v>
      </c>
      <c r="I5" s="22"/>
      <c r="J5" s="22"/>
      <c r="K5" s="22"/>
      <c r="L5" s="22"/>
      <c r="M5" s="22"/>
      <c r="N5" s="22"/>
      <c r="O5" s="24"/>
      <c r="P5" s="24"/>
      <c r="Q5" s="24"/>
      <c r="R5" s="17"/>
      <c r="S5" s="19"/>
      <c r="T5" s="25"/>
      <c r="U5" s="22"/>
      <c r="V5" s="22"/>
      <c r="W5" s="17"/>
      <c r="X5" s="17"/>
      <c r="Y5" s="17"/>
      <c r="Z5" s="17"/>
      <c r="AA5" s="17"/>
    </row>
    <row r="6" spans="1:27" s="2" customFormat="1" ht="12.75" customHeight="1">
      <c r="A6" s="29" t="s">
        <v>21</v>
      </c>
      <c r="B6" s="14" t="s">
        <v>24</v>
      </c>
      <c r="C6" s="1"/>
      <c r="D6" s="1"/>
      <c r="E6" s="1"/>
      <c r="F6" s="1"/>
      <c r="G6" s="1"/>
      <c r="H6" s="16" t="s">
        <v>36</v>
      </c>
      <c r="I6" s="22"/>
      <c r="J6" s="22"/>
      <c r="K6" s="22"/>
      <c r="L6" s="22"/>
      <c r="M6" s="22"/>
      <c r="N6" s="22"/>
      <c r="O6" s="24"/>
      <c r="P6" s="24"/>
      <c r="Q6" s="24"/>
      <c r="R6" s="17"/>
      <c r="S6" s="19"/>
      <c r="T6" s="25"/>
      <c r="U6" s="22"/>
      <c r="V6" s="22"/>
      <c r="W6" s="17"/>
      <c r="X6" s="17"/>
      <c r="Y6" s="17"/>
      <c r="Z6" s="17"/>
      <c r="AA6" s="17"/>
    </row>
    <row r="7" spans="1:27" s="2" customFormat="1" ht="12.75" customHeight="1">
      <c r="A7" s="29" t="s">
        <v>18</v>
      </c>
      <c r="B7" s="14" t="s">
        <v>26</v>
      </c>
      <c r="C7" s="1"/>
      <c r="D7" s="1"/>
      <c r="E7" s="1"/>
      <c r="F7" s="1"/>
      <c r="G7" s="1"/>
      <c r="H7" s="1"/>
      <c r="I7" s="22"/>
      <c r="J7" s="22"/>
      <c r="K7" s="22"/>
      <c r="L7" s="22"/>
      <c r="M7" s="22"/>
      <c r="N7" s="22"/>
      <c r="O7" s="24"/>
      <c r="P7" s="24"/>
      <c r="Q7" s="24"/>
      <c r="R7" s="17"/>
      <c r="S7" s="19"/>
      <c r="T7" s="25"/>
      <c r="U7" s="22"/>
      <c r="V7" s="22"/>
      <c r="W7" s="17"/>
      <c r="X7" s="17"/>
      <c r="Y7" s="17"/>
      <c r="Z7" s="17"/>
      <c r="AA7" s="17"/>
    </row>
    <row r="8" spans="1:27" s="2" customFormat="1" ht="12.75" customHeight="1">
      <c r="A8" s="29" t="s">
        <v>19</v>
      </c>
      <c r="B8" s="14" t="s">
        <v>25</v>
      </c>
      <c r="C8" s="1"/>
      <c r="D8" s="1"/>
      <c r="E8" s="1"/>
      <c r="F8" s="1"/>
      <c r="G8" s="1"/>
      <c r="H8" s="1"/>
      <c r="I8" s="22"/>
      <c r="J8" s="22"/>
      <c r="K8" s="22"/>
      <c r="L8" s="22"/>
      <c r="M8" s="22"/>
      <c r="N8" s="22"/>
      <c r="O8" s="24"/>
      <c r="P8" s="24"/>
      <c r="Q8" s="24"/>
      <c r="R8" s="17"/>
      <c r="S8" s="19"/>
      <c r="T8" s="25"/>
      <c r="U8" s="22"/>
      <c r="V8" s="22"/>
      <c r="W8" s="17"/>
      <c r="X8" s="17"/>
      <c r="Y8" s="17"/>
      <c r="Z8" s="17"/>
      <c r="AA8" s="17"/>
    </row>
    <row r="9" spans="1:27" s="2" customFormat="1" ht="12.75" customHeight="1">
      <c r="A9" s="29" t="s">
        <v>20</v>
      </c>
      <c r="B9" s="14"/>
      <c r="C9" s="1"/>
      <c r="D9" s="1"/>
      <c r="E9" s="1"/>
      <c r="F9" s="1"/>
      <c r="G9" s="1"/>
      <c r="H9" s="1"/>
      <c r="I9" s="22"/>
      <c r="J9" s="22"/>
      <c r="K9" s="22"/>
      <c r="L9" s="22"/>
      <c r="M9" s="22"/>
      <c r="N9" s="22"/>
      <c r="O9" s="24"/>
      <c r="P9" s="24"/>
      <c r="Q9" s="24"/>
      <c r="R9" s="17"/>
      <c r="S9" s="19"/>
      <c r="T9" s="25"/>
      <c r="U9" s="22"/>
      <c r="V9" s="22"/>
      <c r="W9" s="17"/>
      <c r="X9" s="17"/>
      <c r="Y9" s="17"/>
      <c r="Z9" s="17"/>
      <c r="AA9" s="17"/>
    </row>
    <row r="10" spans="1:27" s="2" customFormat="1" ht="16.5" thickBot="1">
      <c r="A10" s="28"/>
      <c r="B10" s="13"/>
      <c r="C10" s="1"/>
      <c r="D10" s="1"/>
      <c r="E10" s="1"/>
      <c r="F10" s="1"/>
      <c r="G10" s="1"/>
      <c r="H10" s="1"/>
      <c r="I10" s="22"/>
      <c r="J10" s="22"/>
      <c r="K10" s="22"/>
      <c r="L10" s="22"/>
      <c r="M10" s="22"/>
      <c r="N10" s="22"/>
      <c r="O10" s="24"/>
      <c r="P10" s="24"/>
      <c r="Q10" s="24"/>
      <c r="R10" s="17"/>
      <c r="S10" s="19"/>
      <c r="T10" s="25"/>
      <c r="U10" s="22"/>
      <c r="V10" s="22"/>
      <c r="W10" s="17"/>
      <c r="X10" s="17"/>
      <c r="Y10" s="17"/>
      <c r="Z10" s="17"/>
      <c r="AA10" s="17"/>
    </row>
    <row r="11" spans="1:37" s="38" customFormat="1" ht="18" customHeight="1" thickBot="1">
      <c r="A11" s="30" t="s">
        <v>16</v>
      </c>
      <c r="B11" s="36" t="s">
        <v>0</v>
      </c>
      <c r="C11" s="37">
        <v>1990</v>
      </c>
      <c r="D11" s="37">
        <v>1991</v>
      </c>
      <c r="E11" s="37">
        <v>1992</v>
      </c>
      <c r="F11" s="37">
        <v>1993</v>
      </c>
      <c r="G11" s="37">
        <v>1994</v>
      </c>
      <c r="H11" s="30" t="s">
        <v>37</v>
      </c>
      <c r="I11" s="37">
        <v>1995</v>
      </c>
      <c r="J11" s="37">
        <v>1996</v>
      </c>
      <c r="K11" s="37">
        <v>1997</v>
      </c>
      <c r="L11" s="37">
        <v>1998</v>
      </c>
      <c r="M11" s="37">
        <v>1999</v>
      </c>
      <c r="N11" s="37">
        <v>2000</v>
      </c>
      <c r="O11" s="37">
        <v>2001</v>
      </c>
      <c r="P11" s="37">
        <v>2002</v>
      </c>
      <c r="Q11" s="37">
        <v>2003</v>
      </c>
      <c r="R11" s="37">
        <v>2004</v>
      </c>
      <c r="S11" s="37">
        <v>2005</v>
      </c>
      <c r="T11" s="37">
        <v>2006</v>
      </c>
      <c r="U11" s="37">
        <v>2007</v>
      </c>
      <c r="V11" s="37">
        <v>2008</v>
      </c>
      <c r="W11" s="37">
        <v>2009</v>
      </c>
      <c r="X11" s="37">
        <v>2010</v>
      </c>
      <c r="Y11" s="37">
        <v>2011</v>
      </c>
      <c r="Z11" s="37">
        <v>2012</v>
      </c>
      <c r="AA11" s="37">
        <v>2013</v>
      </c>
      <c r="AB11" s="37">
        <v>2014</v>
      </c>
      <c r="AC11" s="37">
        <v>2015</v>
      </c>
      <c r="AD11" s="37">
        <v>2016</v>
      </c>
      <c r="AE11" s="37">
        <v>2017</v>
      </c>
      <c r="AF11" s="37">
        <v>2018</v>
      </c>
      <c r="AG11" s="37">
        <v>2019</v>
      </c>
      <c r="AH11" s="37">
        <v>2020</v>
      </c>
      <c r="AI11" s="37">
        <v>2021</v>
      </c>
      <c r="AJ11" s="37">
        <v>2022</v>
      </c>
      <c r="AK11" s="37">
        <v>2023</v>
      </c>
    </row>
    <row r="12" spans="1:27" s="43" customFormat="1" ht="11.25" customHeight="1">
      <c r="A12" s="31"/>
      <c r="B12" s="39"/>
      <c r="C12" s="40"/>
      <c r="D12" s="40"/>
      <c r="E12" s="40"/>
      <c r="F12" s="40"/>
      <c r="G12" s="40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2"/>
      <c r="W12" s="42"/>
      <c r="X12" s="42"/>
      <c r="Y12" s="42"/>
      <c r="Z12" s="42"/>
      <c r="AA12" s="42"/>
    </row>
    <row r="13" spans="1:37" s="43" customFormat="1" ht="11.25" customHeight="1">
      <c r="A13" s="32" t="s">
        <v>13</v>
      </c>
      <c r="B13" s="32" t="s">
        <v>2</v>
      </c>
      <c r="C13" s="44"/>
      <c r="D13" s="44"/>
      <c r="E13" s="44"/>
      <c r="F13" s="44"/>
      <c r="G13" s="44"/>
      <c r="H13" s="44" t="s">
        <v>38</v>
      </c>
      <c r="I13" s="45">
        <f aca="true" t="shared" si="0" ref="I13:U13">I20+I27</f>
        <v>50409</v>
      </c>
      <c r="J13" s="45">
        <f t="shared" si="0"/>
        <v>77198</v>
      </c>
      <c r="K13" s="45">
        <f t="shared" si="0"/>
        <v>54557</v>
      </c>
      <c r="L13" s="45">
        <f t="shared" si="0"/>
        <v>55906</v>
      </c>
      <c r="M13" s="45">
        <f t="shared" si="0"/>
        <v>54749</v>
      </c>
      <c r="N13" s="45">
        <f t="shared" si="0"/>
        <v>58329</v>
      </c>
      <c r="O13" s="45">
        <f t="shared" si="0"/>
        <v>60522</v>
      </c>
      <c r="P13" s="45">
        <f t="shared" si="0"/>
        <v>60243</v>
      </c>
      <c r="Q13" s="45">
        <f t="shared" si="0"/>
        <v>57428</v>
      </c>
      <c r="R13" s="45">
        <f t="shared" si="0"/>
        <v>58189</v>
      </c>
      <c r="S13" s="45">
        <f t="shared" si="0"/>
        <v>68004</v>
      </c>
      <c r="T13" s="45">
        <f t="shared" si="0"/>
        <v>73358</v>
      </c>
      <c r="U13" s="45">
        <f t="shared" si="0"/>
        <v>71267</v>
      </c>
      <c r="V13" s="45">
        <v>67178</v>
      </c>
      <c r="W13" s="45">
        <v>61379</v>
      </c>
      <c r="X13" s="46">
        <v>63403</v>
      </c>
      <c r="Y13" s="46">
        <v>61074</v>
      </c>
      <c r="Z13" s="46">
        <v>60367</v>
      </c>
      <c r="AA13" s="46">
        <v>58397</v>
      </c>
      <c r="AB13" s="46">
        <v>58246</v>
      </c>
      <c r="AC13" s="46">
        <v>56010</v>
      </c>
      <c r="AD13" s="46">
        <v>55579</v>
      </c>
      <c r="AE13" s="46">
        <v>57578</v>
      </c>
      <c r="AF13" s="46">
        <v>70869</v>
      </c>
      <c r="AG13" s="46">
        <v>76101</v>
      </c>
      <c r="AH13" s="46">
        <v>76652</v>
      </c>
      <c r="AI13" s="46">
        <v>75970</v>
      </c>
      <c r="AJ13" s="46">
        <v>74683</v>
      </c>
      <c r="AK13" s="46">
        <v>67603</v>
      </c>
    </row>
    <row r="14" spans="1:37" s="43" customFormat="1" ht="11.25" customHeight="1">
      <c r="A14" s="33" t="s">
        <v>9</v>
      </c>
      <c r="B14" s="33" t="s">
        <v>4</v>
      </c>
      <c r="C14" s="47"/>
      <c r="D14" s="47"/>
      <c r="E14" s="47"/>
      <c r="F14" s="47"/>
      <c r="G14" s="47"/>
      <c r="H14" s="48" t="s">
        <v>39</v>
      </c>
      <c r="I14" s="49">
        <f>I21+I28</f>
        <v>6197</v>
      </c>
      <c r="J14" s="49">
        <f>J21+J28</f>
        <v>7899</v>
      </c>
      <c r="K14" s="49">
        <f aca="true" t="shared" si="1" ref="K14:U14">K21+K28</f>
        <v>6063</v>
      </c>
      <c r="L14" s="49">
        <f t="shared" si="1"/>
        <v>5376</v>
      </c>
      <c r="M14" s="49">
        <f t="shared" si="1"/>
        <v>5941</v>
      </c>
      <c r="N14" s="49">
        <f t="shared" si="1"/>
        <v>5748</v>
      </c>
      <c r="O14" s="49">
        <f t="shared" si="1"/>
        <v>6130</v>
      </c>
      <c r="P14" s="49">
        <f t="shared" si="1"/>
        <v>5395</v>
      </c>
      <c r="Q14" s="49">
        <f t="shared" si="1"/>
        <v>5030</v>
      </c>
      <c r="R14" s="49">
        <f t="shared" si="1"/>
        <v>5696</v>
      </c>
      <c r="S14" s="49">
        <f t="shared" si="1"/>
        <v>7551</v>
      </c>
      <c r="T14" s="49">
        <f t="shared" si="1"/>
        <v>7016</v>
      </c>
      <c r="U14" s="49">
        <f t="shared" si="1"/>
        <v>6310</v>
      </c>
      <c r="V14" s="49">
        <v>6123</v>
      </c>
      <c r="W14" s="49">
        <v>6596</v>
      </c>
      <c r="X14" s="50">
        <v>7964</v>
      </c>
      <c r="Y14" s="50">
        <v>7117</v>
      </c>
      <c r="Z14" s="50">
        <v>7506</v>
      </c>
      <c r="AA14" s="50">
        <v>7468</v>
      </c>
      <c r="AB14" s="50">
        <v>7964</v>
      </c>
      <c r="AC14" s="50">
        <v>6961</v>
      </c>
      <c r="AD14" s="50">
        <v>7198</v>
      </c>
      <c r="AE14" s="50">
        <v>6503</v>
      </c>
      <c r="AF14" s="50">
        <v>5691</v>
      </c>
      <c r="AG14" s="50">
        <v>4906</v>
      </c>
      <c r="AH14" s="50">
        <v>4493</v>
      </c>
      <c r="AI14" s="50">
        <v>4661</v>
      </c>
      <c r="AJ14" s="50">
        <v>4593</v>
      </c>
      <c r="AK14" s="50">
        <v>4050</v>
      </c>
    </row>
    <row r="15" spans="1:37" s="43" customFormat="1" ht="11.25" customHeight="1">
      <c r="A15" s="33" t="s">
        <v>11</v>
      </c>
      <c r="B15" s="33" t="s">
        <v>5</v>
      </c>
      <c r="C15" s="47"/>
      <c r="D15" s="47"/>
      <c r="E15" s="47"/>
      <c r="F15" s="47"/>
      <c r="G15" s="47"/>
      <c r="H15" s="48" t="s">
        <v>41</v>
      </c>
      <c r="I15" s="49">
        <f>I22+I29</f>
        <v>13368</v>
      </c>
      <c r="J15" s="49">
        <f>J22+J29</f>
        <v>20869</v>
      </c>
      <c r="K15" s="49">
        <f aca="true" t="shared" si="2" ref="K15:U15">K22+K29</f>
        <v>11797</v>
      </c>
      <c r="L15" s="49">
        <f t="shared" si="2"/>
        <v>12776</v>
      </c>
      <c r="M15" s="49">
        <f t="shared" si="2"/>
        <v>12639</v>
      </c>
      <c r="N15" s="49">
        <f t="shared" si="2"/>
        <v>12005</v>
      </c>
      <c r="O15" s="49">
        <f t="shared" si="2"/>
        <v>14181</v>
      </c>
      <c r="P15" s="49">
        <f t="shared" si="2"/>
        <v>12502</v>
      </c>
      <c r="Q15" s="49">
        <f t="shared" si="2"/>
        <v>12518</v>
      </c>
      <c r="R15" s="49">
        <f t="shared" si="2"/>
        <v>13225</v>
      </c>
      <c r="S15" s="49">
        <f t="shared" si="2"/>
        <v>15227</v>
      </c>
      <c r="T15" s="49">
        <f t="shared" si="2"/>
        <v>16228</v>
      </c>
      <c r="U15" s="49">
        <f t="shared" si="2"/>
        <v>14547</v>
      </c>
      <c r="V15" s="49">
        <v>13728</v>
      </c>
      <c r="W15" s="49">
        <v>12932</v>
      </c>
      <c r="X15" s="50">
        <v>13379</v>
      </c>
      <c r="Y15" s="50">
        <v>12610</v>
      </c>
      <c r="Z15" s="50">
        <v>12052</v>
      </c>
      <c r="AA15" s="50">
        <v>11982</v>
      </c>
      <c r="AB15" s="50">
        <v>11576</v>
      </c>
      <c r="AC15" s="50">
        <v>11008</v>
      </c>
      <c r="AD15" s="50">
        <v>10734</v>
      </c>
      <c r="AE15" s="50">
        <v>10529</v>
      </c>
      <c r="AF15" s="50">
        <v>8399</v>
      </c>
      <c r="AG15" s="50">
        <v>7075</v>
      </c>
      <c r="AH15" s="50">
        <v>6582</v>
      </c>
      <c r="AI15" s="50">
        <v>6836</v>
      </c>
      <c r="AJ15" s="50">
        <v>6489</v>
      </c>
      <c r="AK15" s="50">
        <v>5550</v>
      </c>
    </row>
    <row r="16" spans="1:37" s="43" customFormat="1" ht="11.25" customHeight="1">
      <c r="A16" s="33" t="s">
        <v>10</v>
      </c>
      <c r="B16" s="33" t="s">
        <v>6</v>
      </c>
      <c r="C16" s="47"/>
      <c r="D16" s="47"/>
      <c r="E16" s="47"/>
      <c r="F16" s="47"/>
      <c r="G16" s="47"/>
      <c r="H16" s="48" t="s">
        <v>40</v>
      </c>
      <c r="I16" s="49">
        <f aca="true" t="shared" si="3" ref="I16:U16">I23+I30</f>
        <v>26308</v>
      </c>
      <c r="J16" s="49">
        <f t="shared" si="3"/>
        <v>39655</v>
      </c>
      <c r="K16" s="49">
        <f t="shared" si="3"/>
        <v>29724</v>
      </c>
      <c r="L16" s="49">
        <f t="shared" si="3"/>
        <v>31024</v>
      </c>
      <c r="M16" s="49">
        <f t="shared" si="3"/>
        <v>30522</v>
      </c>
      <c r="N16" s="49">
        <f t="shared" si="3"/>
        <v>34660</v>
      </c>
      <c r="O16" s="49">
        <f t="shared" si="3"/>
        <v>34535</v>
      </c>
      <c r="P16" s="49">
        <f t="shared" si="3"/>
        <v>36522</v>
      </c>
      <c r="Q16" s="49">
        <f t="shared" si="3"/>
        <v>33603</v>
      </c>
      <c r="R16" s="49">
        <f t="shared" si="3"/>
        <v>34139</v>
      </c>
      <c r="S16" s="49">
        <f t="shared" si="3"/>
        <v>37483</v>
      </c>
      <c r="T16" s="49">
        <f t="shared" si="3"/>
        <v>42570</v>
      </c>
      <c r="U16" s="49">
        <f t="shared" si="3"/>
        <v>42548</v>
      </c>
      <c r="V16" s="49">
        <v>40278</v>
      </c>
      <c r="W16" s="49">
        <v>34886</v>
      </c>
      <c r="X16" s="50">
        <v>33864</v>
      </c>
      <c r="Y16" s="50">
        <v>33651</v>
      </c>
      <c r="Z16" s="50">
        <v>32901</v>
      </c>
      <c r="AA16" s="50">
        <v>31844</v>
      </c>
      <c r="AB16" s="50">
        <v>30409</v>
      </c>
      <c r="AC16" s="50">
        <v>29645</v>
      </c>
      <c r="AD16" s="50">
        <v>30097</v>
      </c>
      <c r="AE16" s="50">
        <v>33194</v>
      </c>
      <c r="AF16" s="50">
        <v>44700</v>
      </c>
      <c r="AG16" s="50">
        <v>52051</v>
      </c>
      <c r="AH16" s="50">
        <f>AH13-(AH14+AH15+AH17)</f>
        <v>51161</v>
      </c>
      <c r="AI16" s="50">
        <f>AI13-(AI14+AI15+AI17)</f>
        <v>49339</v>
      </c>
      <c r="AJ16" s="50">
        <f>AJ13-(AJ14+AJ15+AJ17)</f>
        <v>48599</v>
      </c>
      <c r="AK16" s="50">
        <v>44377</v>
      </c>
    </row>
    <row r="17" spans="1:37" s="43" customFormat="1" ht="11.25" customHeight="1">
      <c r="A17" s="33" t="s">
        <v>12</v>
      </c>
      <c r="B17" s="33" t="s">
        <v>7</v>
      </c>
      <c r="C17" s="47"/>
      <c r="D17" s="47"/>
      <c r="E17" s="47"/>
      <c r="F17" s="47"/>
      <c r="G17" s="47"/>
      <c r="H17" s="48" t="s">
        <v>42</v>
      </c>
      <c r="I17" s="49">
        <f aca="true" t="shared" si="4" ref="I17:U17">I24+I31</f>
        <v>4536</v>
      </c>
      <c r="J17" s="49">
        <f t="shared" si="4"/>
        <v>8775</v>
      </c>
      <c r="K17" s="49">
        <f t="shared" si="4"/>
        <v>6973</v>
      </c>
      <c r="L17" s="49">
        <f t="shared" si="4"/>
        <v>6730</v>
      </c>
      <c r="M17" s="49">
        <f t="shared" si="4"/>
        <v>5647</v>
      </c>
      <c r="N17" s="49">
        <f t="shared" si="4"/>
        <v>5916</v>
      </c>
      <c r="O17" s="49">
        <f t="shared" si="4"/>
        <v>5676</v>
      </c>
      <c r="P17" s="49">
        <f t="shared" si="4"/>
        <v>5824</v>
      </c>
      <c r="Q17" s="49">
        <f t="shared" si="4"/>
        <v>6277</v>
      </c>
      <c r="R17" s="49">
        <f t="shared" si="4"/>
        <v>5129</v>
      </c>
      <c r="S17" s="49">
        <f t="shared" si="4"/>
        <v>7743</v>
      </c>
      <c r="T17" s="49">
        <f t="shared" si="4"/>
        <v>7544</v>
      </c>
      <c r="U17" s="49">
        <f t="shared" si="4"/>
        <v>7862</v>
      </c>
      <c r="V17" s="49">
        <v>7049</v>
      </c>
      <c r="W17" s="49">
        <v>6965</v>
      </c>
      <c r="X17" s="50">
        <v>8196</v>
      </c>
      <c r="Y17" s="50">
        <v>7696</v>
      </c>
      <c r="Z17" s="50">
        <v>7908</v>
      </c>
      <c r="AA17" s="50">
        <v>7103</v>
      </c>
      <c r="AB17" s="50">
        <v>8297</v>
      </c>
      <c r="AC17" s="50">
        <v>8396</v>
      </c>
      <c r="AD17" s="50">
        <v>7550</v>
      </c>
      <c r="AE17" s="50">
        <v>7352</v>
      </c>
      <c r="AF17" s="50">
        <v>12079</v>
      </c>
      <c r="AG17" s="50">
        <v>12069</v>
      </c>
      <c r="AH17" s="50">
        <v>14416</v>
      </c>
      <c r="AI17" s="50">
        <v>15134</v>
      </c>
      <c r="AJ17" s="50">
        <v>15002</v>
      </c>
      <c r="AK17" s="50">
        <v>13626</v>
      </c>
    </row>
    <row r="18" spans="1:34" s="43" customFormat="1" ht="11.25" customHeight="1">
      <c r="A18" s="32"/>
      <c r="B18" s="32"/>
      <c r="C18" s="44"/>
      <c r="D18" s="44"/>
      <c r="E18" s="44"/>
      <c r="F18" s="44"/>
      <c r="G18" s="44"/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</row>
    <row r="19" spans="1:34" s="53" customFormat="1" ht="12.75" customHeight="1">
      <c r="A19" s="32" t="s">
        <v>14</v>
      </c>
      <c r="B19" s="32" t="s">
        <v>1</v>
      </c>
      <c r="C19" s="32"/>
      <c r="D19" s="32"/>
      <c r="E19" s="32"/>
      <c r="F19" s="32"/>
      <c r="G19" s="32"/>
      <c r="H19" s="32" t="s">
        <v>43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7" s="56" customFormat="1" ht="12.75" customHeight="1">
      <c r="A20" s="32" t="s">
        <v>13</v>
      </c>
      <c r="B20" s="32" t="s">
        <v>2</v>
      </c>
      <c r="C20" s="54"/>
      <c r="D20" s="54"/>
      <c r="E20" s="54"/>
      <c r="F20" s="54"/>
      <c r="G20" s="54"/>
      <c r="H20" s="44" t="s">
        <v>38</v>
      </c>
      <c r="I20" s="55">
        <v>20507</v>
      </c>
      <c r="J20" s="55">
        <v>32467</v>
      </c>
      <c r="K20" s="55">
        <v>22650</v>
      </c>
      <c r="L20" s="55">
        <v>22585</v>
      </c>
      <c r="M20" s="55">
        <v>24156</v>
      </c>
      <c r="N20" s="45">
        <v>27082</v>
      </c>
      <c r="O20" s="55">
        <v>27985</v>
      </c>
      <c r="P20" s="45">
        <v>27629</v>
      </c>
      <c r="Q20" s="55">
        <v>26510</v>
      </c>
      <c r="R20" s="52">
        <v>26754</v>
      </c>
      <c r="S20" s="52">
        <v>32159</v>
      </c>
      <c r="T20" s="52">
        <v>35474</v>
      </c>
      <c r="U20" s="52">
        <v>35461</v>
      </c>
      <c r="V20" s="52">
        <f>V13-V27</f>
        <v>33527</v>
      </c>
      <c r="W20" s="52">
        <f>W13-W27</f>
        <v>30052</v>
      </c>
      <c r="X20" s="52">
        <v>29972</v>
      </c>
      <c r="Y20" s="52">
        <f>Y13-Y27</f>
        <v>29301</v>
      </c>
      <c r="Z20" s="52">
        <v>29622</v>
      </c>
      <c r="AA20" s="52">
        <f aca="true" t="shared" si="5" ref="AA20:AE24">AA13-AA27</f>
        <v>28266</v>
      </c>
      <c r="AB20" s="52">
        <f t="shared" si="5"/>
        <v>27916</v>
      </c>
      <c r="AC20" s="52">
        <f aca="true" t="shared" si="6" ref="AC20:AE21">AC13-AC27</f>
        <v>26263</v>
      </c>
      <c r="AD20" s="52">
        <f t="shared" si="6"/>
        <v>26106</v>
      </c>
      <c r="AE20" s="52">
        <f t="shared" si="6"/>
        <v>28296</v>
      </c>
      <c r="AF20" s="52">
        <v>35510</v>
      </c>
      <c r="AG20" s="52">
        <f>AG13-AG27</f>
        <v>39282</v>
      </c>
      <c r="AH20" s="52">
        <v>40748</v>
      </c>
      <c r="AI20" s="52">
        <f aca="true" t="shared" si="7" ref="AI20:AK24">AI13-AI27</f>
        <v>41668</v>
      </c>
      <c r="AJ20" s="52">
        <f t="shared" si="7"/>
        <v>41607</v>
      </c>
      <c r="AK20" s="52">
        <f>AK13-AK27</f>
        <v>37805</v>
      </c>
    </row>
    <row r="21" spans="1:37" s="56" customFormat="1" ht="12.75" customHeight="1">
      <c r="A21" s="33" t="s">
        <v>9</v>
      </c>
      <c r="B21" s="33" t="s">
        <v>4</v>
      </c>
      <c r="C21" s="47"/>
      <c r="D21" s="47"/>
      <c r="E21" s="47"/>
      <c r="F21" s="47"/>
      <c r="G21" s="47"/>
      <c r="H21" s="48" t="s">
        <v>39</v>
      </c>
      <c r="I21" s="57">
        <v>2435</v>
      </c>
      <c r="J21" s="57">
        <v>3054</v>
      </c>
      <c r="K21" s="57">
        <v>2273</v>
      </c>
      <c r="L21" s="57">
        <v>2178</v>
      </c>
      <c r="M21" s="57">
        <v>2280</v>
      </c>
      <c r="N21" s="49">
        <v>2283</v>
      </c>
      <c r="O21" s="57">
        <v>2522</v>
      </c>
      <c r="P21" s="57">
        <v>2164</v>
      </c>
      <c r="Q21" s="57">
        <v>2073</v>
      </c>
      <c r="R21" s="58">
        <v>2229</v>
      </c>
      <c r="S21" s="58">
        <v>3341</v>
      </c>
      <c r="T21" s="58">
        <v>2944</v>
      </c>
      <c r="U21" s="58">
        <v>2637</v>
      </c>
      <c r="V21" s="58">
        <f aca="true" t="shared" si="8" ref="V21:W24">V14-V28</f>
        <v>2559</v>
      </c>
      <c r="W21" s="58">
        <f>W14-W28</f>
        <v>2818</v>
      </c>
      <c r="X21" s="58">
        <v>3345</v>
      </c>
      <c r="Y21" s="58">
        <f>Y14-Y28</f>
        <v>3081</v>
      </c>
      <c r="Z21" s="58">
        <v>3309</v>
      </c>
      <c r="AA21" s="58">
        <f t="shared" si="5"/>
        <v>3483</v>
      </c>
      <c r="AB21" s="58">
        <f t="shared" si="5"/>
        <v>3818</v>
      </c>
      <c r="AC21" s="58">
        <f t="shared" si="6"/>
        <v>2935</v>
      </c>
      <c r="AD21" s="58">
        <f t="shared" si="6"/>
        <v>3178</v>
      </c>
      <c r="AE21" s="58">
        <f t="shared" si="6"/>
        <v>2910</v>
      </c>
      <c r="AF21" s="58">
        <v>2290</v>
      </c>
      <c r="AG21" s="58">
        <f>AG14-AG28</f>
        <v>1887</v>
      </c>
      <c r="AH21" s="58">
        <v>1577</v>
      </c>
      <c r="AI21" s="58">
        <f t="shared" si="7"/>
        <v>1861</v>
      </c>
      <c r="AJ21" s="58">
        <f t="shared" si="7"/>
        <v>1839</v>
      </c>
      <c r="AK21" s="58">
        <f t="shared" si="7"/>
        <v>1545</v>
      </c>
    </row>
    <row r="22" spans="1:37" s="56" customFormat="1" ht="12.75" customHeight="1">
      <c r="A22" s="33" t="s">
        <v>11</v>
      </c>
      <c r="B22" s="33" t="s">
        <v>5</v>
      </c>
      <c r="C22" s="47"/>
      <c r="D22" s="47"/>
      <c r="E22" s="47"/>
      <c r="F22" s="47"/>
      <c r="G22" s="47"/>
      <c r="H22" s="48" t="s">
        <v>41</v>
      </c>
      <c r="I22" s="57">
        <v>5423</v>
      </c>
      <c r="J22" s="57">
        <v>9772</v>
      </c>
      <c r="K22" s="57">
        <v>4778</v>
      </c>
      <c r="L22" s="57">
        <v>5274</v>
      </c>
      <c r="M22" s="57">
        <v>5604</v>
      </c>
      <c r="N22" s="49">
        <v>5013</v>
      </c>
      <c r="O22" s="57">
        <v>5942</v>
      </c>
      <c r="P22" s="57">
        <v>5349</v>
      </c>
      <c r="Q22" s="57">
        <v>4981</v>
      </c>
      <c r="R22" s="58">
        <v>5619</v>
      </c>
      <c r="S22" s="58">
        <v>7117</v>
      </c>
      <c r="T22" s="58">
        <v>7275</v>
      </c>
      <c r="U22" s="58">
        <v>6593</v>
      </c>
      <c r="V22" s="58">
        <f t="shared" si="8"/>
        <v>6089</v>
      </c>
      <c r="W22" s="58">
        <f t="shared" si="8"/>
        <v>5826</v>
      </c>
      <c r="X22" s="58">
        <v>6249</v>
      </c>
      <c r="Y22" s="58">
        <f>Y15-Y29</f>
        <v>5470</v>
      </c>
      <c r="Z22" s="58">
        <v>5439</v>
      </c>
      <c r="AA22" s="58">
        <f t="shared" si="5"/>
        <v>5691</v>
      </c>
      <c r="AB22" s="58">
        <f t="shared" si="5"/>
        <v>5403</v>
      </c>
      <c r="AC22" s="58">
        <f t="shared" si="5"/>
        <v>5087</v>
      </c>
      <c r="AD22" s="58">
        <f t="shared" si="5"/>
        <v>4834</v>
      </c>
      <c r="AE22" s="58">
        <f t="shared" si="5"/>
        <v>4832</v>
      </c>
      <c r="AF22" s="58">
        <v>3728</v>
      </c>
      <c r="AG22" s="58">
        <f>AG15-AG29</f>
        <v>3444</v>
      </c>
      <c r="AH22" s="58">
        <v>4476</v>
      </c>
      <c r="AI22" s="58">
        <f t="shared" si="7"/>
        <v>3226</v>
      </c>
      <c r="AJ22" s="58">
        <f t="shared" si="7"/>
        <v>3123</v>
      </c>
      <c r="AK22" s="58">
        <f>AK15-AK29</f>
        <v>2629</v>
      </c>
    </row>
    <row r="23" spans="1:37" s="56" customFormat="1" ht="12.75" customHeight="1">
      <c r="A23" s="33" t="s">
        <v>10</v>
      </c>
      <c r="B23" s="33" t="s">
        <v>6</v>
      </c>
      <c r="C23" s="47"/>
      <c r="D23" s="47"/>
      <c r="E23" s="47"/>
      <c r="F23" s="47"/>
      <c r="G23" s="47"/>
      <c r="H23" s="48" t="s">
        <v>40</v>
      </c>
      <c r="I23" s="57">
        <v>10402</v>
      </c>
      <c r="J23" s="57">
        <v>15811</v>
      </c>
      <c r="K23" s="57">
        <v>12832</v>
      </c>
      <c r="L23" s="57">
        <v>12250</v>
      </c>
      <c r="M23" s="57">
        <v>13685</v>
      </c>
      <c r="N23" s="49">
        <v>16997</v>
      </c>
      <c r="O23" s="57">
        <v>16992</v>
      </c>
      <c r="P23" s="57">
        <v>17679</v>
      </c>
      <c r="Q23" s="57">
        <v>16160</v>
      </c>
      <c r="R23" s="58">
        <v>16792</v>
      </c>
      <c r="S23" s="58">
        <v>17875</v>
      </c>
      <c r="T23" s="58">
        <v>21563</v>
      </c>
      <c r="U23" s="58">
        <v>22647</v>
      </c>
      <c r="V23" s="58">
        <f t="shared" si="8"/>
        <v>21716</v>
      </c>
      <c r="W23" s="58">
        <f t="shared" si="8"/>
        <v>18056</v>
      </c>
      <c r="X23" s="58">
        <v>16763</v>
      </c>
      <c r="Y23" s="58">
        <f>Y16-Y30</f>
        <v>16607</v>
      </c>
      <c r="Z23" s="58">
        <v>16770</v>
      </c>
      <c r="AA23" s="58">
        <f t="shared" si="5"/>
        <v>16186</v>
      </c>
      <c r="AB23" s="58">
        <f t="shared" si="5"/>
        <v>14957</v>
      </c>
      <c r="AC23" s="58">
        <f t="shared" si="5"/>
        <v>14571</v>
      </c>
      <c r="AD23" s="58">
        <f t="shared" si="5"/>
        <v>15067</v>
      </c>
      <c r="AE23" s="58">
        <f t="shared" si="5"/>
        <v>17377</v>
      </c>
      <c r="AF23" s="58">
        <v>23336</v>
      </c>
      <c r="AG23" s="58">
        <f>AG16-AG30</f>
        <v>27682</v>
      </c>
      <c r="AH23" s="58">
        <v>27528</v>
      </c>
      <c r="AI23" s="58">
        <f t="shared" si="7"/>
        <v>27892</v>
      </c>
      <c r="AJ23" s="58">
        <f t="shared" si="7"/>
        <v>27977</v>
      </c>
      <c r="AK23" s="58">
        <f>AK16-AK30</f>
        <v>25827</v>
      </c>
    </row>
    <row r="24" spans="1:37" s="56" customFormat="1" ht="12.75" customHeight="1">
      <c r="A24" s="33" t="s">
        <v>12</v>
      </c>
      <c r="B24" s="33" t="s">
        <v>7</v>
      </c>
      <c r="C24" s="47"/>
      <c r="D24" s="47"/>
      <c r="E24" s="47"/>
      <c r="F24" s="47"/>
      <c r="G24" s="47"/>
      <c r="H24" s="48" t="s">
        <v>42</v>
      </c>
      <c r="I24" s="57">
        <v>2247</v>
      </c>
      <c r="J24" s="57">
        <v>3830</v>
      </c>
      <c r="K24" s="57">
        <v>2767</v>
      </c>
      <c r="L24" s="57">
        <v>2883</v>
      </c>
      <c r="M24" s="57">
        <v>2587</v>
      </c>
      <c r="N24" s="49">
        <v>2789</v>
      </c>
      <c r="O24" s="57">
        <v>2529</v>
      </c>
      <c r="P24" s="57">
        <v>2437</v>
      </c>
      <c r="Q24" s="57">
        <v>3296</v>
      </c>
      <c r="R24" s="58">
        <v>2114</v>
      </c>
      <c r="S24" s="58">
        <v>3826</v>
      </c>
      <c r="T24" s="58">
        <v>3692</v>
      </c>
      <c r="U24" s="58">
        <v>3584</v>
      </c>
      <c r="V24" s="58">
        <f t="shared" si="8"/>
        <v>3163</v>
      </c>
      <c r="W24" s="58">
        <f t="shared" si="8"/>
        <v>3352</v>
      </c>
      <c r="X24" s="58">
        <v>3615</v>
      </c>
      <c r="Y24" s="58">
        <f>Y17-Y31</f>
        <v>4143</v>
      </c>
      <c r="Z24" s="58">
        <v>4104</v>
      </c>
      <c r="AA24" s="58">
        <f t="shared" si="5"/>
        <v>2906</v>
      </c>
      <c r="AB24" s="58">
        <f t="shared" si="5"/>
        <v>3738</v>
      </c>
      <c r="AC24" s="58">
        <f t="shared" si="5"/>
        <v>3670</v>
      </c>
      <c r="AD24" s="58">
        <f t="shared" si="5"/>
        <v>3027</v>
      </c>
      <c r="AE24" s="58">
        <f t="shared" si="5"/>
        <v>3177</v>
      </c>
      <c r="AF24" s="58">
        <v>6156</v>
      </c>
      <c r="AG24" s="58">
        <f>AG17-AG31</f>
        <v>6269</v>
      </c>
      <c r="AH24" s="58">
        <v>7167</v>
      </c>
      <c r="AI24" s="58">
        <f t="shared" si="7"/>
        <v>8689</v>
      </c>
      <c r="AJ24" s="58">
        <f t="shared" si="7"/>
        <v>8669</v>
      </c>
      <c r="AK24" s="58">
        <f>AK17-AK31</f>
        <v>7804</v>
      </c>
    </row>
    <row r="25" spans="1:34" s="56" customFormat="1" ht="12.75" customHeight="1">
      <c r="A25" s="34"/>
      <c r="B25" s="34"/>
      <c r="C25" s="54"/>
      <c r="D25" s="54"/>
      <c r="E25" s="54"/>
      <c r="F25" s="54"/>
      <c r="G25" s="54"/>
      <c r="H25" s="54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</row>
    <row r="26" spans="1:34" s="56" customFormat="1" ht="12.75" customHeight="1">
      <c r="A26" s="32" t="s">
        <v>15</v>
      </c>
      <c r="B26" s="32" t="s">
        <v>3</v>
      </c>
      <c r="C26" s="54"/>
      <c r="D26" s="54"/>
      <c r="E26" s="54"/>
      <c r="F26" s="54"/>
      <c r="G26" s="54"/>
      <c r="H26" s="32" t="s">
        <v>44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</row>
    <row r="27" spans="1:37" s="56" customFormat="1" ht="12.75" customHeight="1">
      <c r="A27" s="32" t="s">
        <v>13</v>
      </c>
      <c r="B27" s="32" t="s">
        <v>2</v>
      </c>
      <c r="C27" s="54"/>
      <c r="D27" s="54"/>
      <c r="E27" s="54"/>
      <c r="F27" s="54"/>
      <c r="G27" s="54"/>
      <c r="H27" s="44" t="s">
        <v>38</v>
      </c>
      <c r="I27" s="55">
        <v>29902</v>
      </c>
      <c r="J27" s="55">
        <v>44731</v>
      </c>
      <c r="K27" s="55">
        <v>31907</v>
      </c>
      <c r="L27" s="55">
        <v>33321</v>
      </c>
      <c r="M27" s="55">
        <v>30593</v>
      </c>
      <c r="N27" s="45">
        <v>31247</v>
      </c>
      <c r="O27" s="55">
        <v>32537</v>
      </c>
      <c r="P27" s="45">
        <v>32614</v>
      </c>
      <c r="Q27" s="55">
        <v>30918</v>
      </c>
      <c r="R27" s="52">
        <v>31435</v>
      </c>
      <c r="S27" s="52">
        <v>35845</v>
      </c>
      <c r="T27" s="52">
        <v>37884</v>
      </c>
      <c r="U27" s="55">
        <v>35806</v>
      </c>
      <c r="V27" s="45">
        <v>33651</v>
      </c>
      <c r="W27" s="55">
        <v>31327</v>
      </c>
      <c r="X27" s="52">
        <v>33431</v>
      </c>
      <c r="Y27" s="52">
        <v>31773</v>
      </c>
      <c r="Z27" s="52">
        <v>30745</v>
      </c>
      <c r="AA27" s="52">
        <v>30131</v>
      </c>
      <c r="AB27" s="52">
        <v>30330</v>
      </c>
      <c r="AC27" s="52">
        <v>29747</v>
      </c>
      <c r="AD27" s="52">
        <v>29473</v>
      </c>
      <c r="AE27" s="52">
        <v>29282</v>
      </c>
      <c r="AF27" s="52">
        <v>35359</v>
      </c>
      <c r="AG27" s="52">
        <v>36819</v>
      </c>
      <c r="AH27" s="52">
        <v>35904</v>
      </c>
      <c r="AI27" s="52">
        <v>34302</v>
      </c>
      <c r="AJ27" s="52">
        <v>33076</v>
      </c>
      <c r="AK27" s="52">
        <v>29798</v>
      </c>
    </row>
    <row r="28" spans="1:37" s="60" customFormat="1" ht="12.75" customHeight="1">
      <c r="A28" s="33" t="s">
        <v>9</v>
      </c>
      <c r="B28" s="33" t="s">
        <v>4</v>
      </c>
      <c r="C28" s="47"/>
      <c r="D28" s="47"/>
      <c r="E28" s="47"/>
      <c r="F28" s="47"/>
      <c r="G28" s="47"/>
      <c r="H28" s="48" t="s">
        <v>39</v>
      </c>
      <c r="I28" s="57">
        <v>3762</v>
      </c>
      <c r="J28" s="57">
        <v>4845</v>
      </c>
      <c r="K28" s="57">
        <v>3790</v>
      </c>
      <c r="L28" s="57">
        <v>3198</v>
      </c>
      <c r="M28" s="57">
        <v>3661</v>
      </c>
      <c r="N28" s="49">
        <v>3465</v>
      </c>
      <c r="O28" s="57">
        <v>3608</v>
      </c>
      <c r="P28" s="57">
        <v>3231</v>
      </c>
      <c r="Q28" s="57">
        <v>2957</v>
      </c>
      <c r="R28" s="58">
        <v>3467</v>
      </c>
      <c r="S28" s="58">
        <v>4210</v>
      </c>
      <c r="T28" s="58">
        <v>4072</v>
      </c>
      <c r="U28" s="58">
        <v>3673</v>
      </c>
      <c r="V28" s="58">
        <v>3564</v>
      </c>
      <c r="W28" s="58">
        <v>3778</v>
      </c>
      <c r="X28" s="59">
        <v>4619</v>
      </c>
      <c r="Y28" s="59">
        <v>4036</v>
      </c>
      <c r="Z28" s="59">
        <v>4197</v>
      </c>
      <c r="AA28" s="59">
        <v>3985</v>
      </c>
      <c r="AB28" s="59">
        <v>4146</v>
      </c>
      <c r="AC28" s="59">
        <v>4026</v>
      </c>
      <c r="AD28" s="59">
        <v>4020</v>
      </c>
      <c r="AE28" s="59">
        <v>3593</v>
      </c>
      <c r="AF28" s="59">
        <v>3401</v>
      </c>
      <c r="AG28" s="59">
        <v>3019</v>
      </c>
      <c r="AH28" s="59">
        <v>2916</v>
      </c>
      <c r="AI28" s="59">
        <v>2800</v>
      </c>
      <c r="AJ28" s="59">
        <v>2754</v>
      </c>
      <c r="AK28" s="59">
        <v>2505</v>
      </c>
    </row>
    <row r="29" spans="1:37" s="60" customFormat="1" ht="12.75" customHeight="1">
      <c r="A29" s="33" t="s">
        <v>11</v>
      </c>
      <c r="B29" s="33" t="s">
        <v>5</v>
      </c>
      <c r="C29" s="47"/>
      <c r="D29" s="47"/>
      <c r="E29" s="47"/>
      <c r="F29" s="47"/>
      <c r="G29" s="47"/>
      <c r="H29" s="48" t="s">
        <v>41</v>
      </c>
      <c r="I29" s="57">
        <v>7945</v>
      </c>
      <c r="J29" s="57">
        <v>11097</v>
      </c>
      <c r="K29" s="57">
        <v>7019</v>
      </c>
      <c r="L29" s="57">
        <v>7502</v>
      </c>
      <c r="M29" s="57">
        <v>7035</v>
      </c>
      <c r="N29" s="49">
        <v>6992</v>
      </c>
      <c r="O29" s="57">
        <v>8239</v>
      </c>
      <c r="P29" s="57">
        <v>7153</v>
      </c>
      <c r="Q29" s="57">
        <v>7537</v>
      </c>
      <c r="R29" s="58">
        <v>7606</v>
      </c>
      <c r="S29" s="58">
        <v>8110</v>
      </c>
      <c r="T29" s="58">
        <v>8953</v>
      </c>
      <c r="U29" s="58">
        <v>7954</v>
      </c>
      <c r="V29" s="58">
        <v>7639</v>
      </c>
      <c r="W29" s="58">
        <v>7106</v>
      </c>
      <c r="X29" s="59">
        <v>7130</v>
      </c>
      <c r="Y29" s="59">
        <v>7140</v>
      </c>
      <c r="Z29" s="59">
        <v>6613</v>
      </c>
      <c r="AA29" s="59">
        <v>6291</v>
      </c>
      <c r="AB29" s="59">
        <v>6173</v>
      </c>
      <c r="AC29" s="59">
        <v>5921</v>
      </c>
      <c r="AD29" s="59">
        <v>5900</v>
      </c>
      <c r="AE29" s="59">
        <v>5697</v>
      </c>
      <c r="AF29" s="59">
        <v>4671</v>
      </c>
      <c r="AG29" s="59">
        <v>3631</v>
      </c>
      <c r="AH29" s="59">
        <v>3535</v>
      </c>
      <c r="AI29" s="59">
        <v>3610</v>
      </c>
      <c r="AJ29" s="59">
        <v>3366</v>
      </c>
      <c r="AK29" s="59">
        <v>2921</v>
      </c>
    </row>
    <row r="30" spans="1:37" s="60" customFormat="1" ht="12" customHeight="1">
      <c r="A30" s="33" t="s">
        <v>10</v>
      </c>
      <c r="B30" s="33" t="s">
        <v>6</v>
      </c>
      <c r="C30" s="47"/>
      <c r="D30" s="47"/>
      <c r="E30" s="47"/>
      <c r="F30" s="47"/>
      <c r="G30" s="47"/>
      <c r="H30" s="48" t="s">
        <v>40</v>
      </c>
      <c r="I30" s="57">
        <v>15906</v>
      </c>
      <c r="J30" s="57">
        <v>23844</v>
      </c>
      <c r="K30" s="57">
        <v>16892</v>
      </c>
      <c r="L30" s="57">
        <v>18774</v>
      </c>
      <c r="M30" s="57">
        <v>16837</v>
      </c>
      <c r="N30" s="49">
        <v>17663</v>
      </c>
      <c r="O30" s="57">
        <v>17543</v>
      </c>
      <c r="P30" s="57">
        <v>18843</v>
      </c>
      <c r="Q30" s="57">
        <v>17443</v>
      </c>
      <c r="R30" s="58">
        <v>17347</v>
      </c>
      <c r="S30" s="58">
        <v>19608</v>
      </c>
      <c r="T30" s="58">
        <v>21007</v>
      </c>
      <c r="U30" s="58">
        <v>19901</v>
      </c>
      <c r="V30" s="58">
        <v>18562</v>
      </c>
      <c r="W30" s="58">
        <v>16830</v>
      </c>
      <c r="X30" s="59">
        <v>17101</v>
      </c>
      <c r="Y30" s="59">
        <v>17044</v>
      </c>
      <c r="Z30" s="59">
        <v>16131</v>
      </c>
      <c r="AA30" s="59">
        <v>15658</v>
      </c>
      <c r="AB30" s="59">
        <v>15452</v>
      </c>
      <c r="AC30" s="59">
        <v>15074</v>
      </c>
      <c r="AD30" s="59">
        <v>15030</v>
      </c>
      <c r="AE30" s="59">
        <v>15817</v>
      </c>
      <c r="AF30" s="59">
        <v>21364</v>
      </c>
      <c r="AG30" s="59">
        <v>24369</v>
      </c>
      <c r="AH30" s="59">
        <v>22850</v>
      </c>
      <c r="AI30" s="59">
        <v>21447</v>
      </c>
      <c r="AJ30" s="59">
        <v>20622</v>
      </c>
      <c r="AK30" s="59">
        <v>18550</v>
      </c>
    </row>
    <row r="31" spans="1:37" s="60" customFormat="1" ht="13.5" thickBot="1">
      <c r="A31" s="35" t="s">
        <v>12</v>
      </c>
      <c r="B31" s="35" t="s">
        <v>7</v>
      </c>
      <c r="C31" s="61"/>
      <c r="D31" s="61"/>
      <c r="E31" s="61"/>
      <c r="F31" s="61"/>
      <c r="G31" s="61"/>
      <c r="H31" s="62" t="s">
        <v>42</v>
      </c>
      <c r="I31" s="63">
        <v>2289</v>
      </c>
      <c r="J31" s="63">
        <v>4945</v>
      </c>
      <c r="K31" s="63">
        <v>4206</v>
      </c>
      <c r="L31" s="63">
        <v>3847</v>
      </c>
      <c r="M31" s="63">
        <v>3060</v>
      </c>
      <c r="N31" s="64">
        <v>3127</v>
      </c>
      <c r="O31" s="63">
        <v>3147</v>
      </c>
      <c r="P31" s="63">
        <v>3387</v>
      </c>
      <c r="Q31" s="63">
        <v>2981</v>
      </c>
      <c r="R31" s="65">
        <v>3015</v>
      </c>
      <c r="S31" s="65">
        <v>3917</v>
      </c>
      <c r="T31" s="65">
        <v>3852</v>
      </c>
      <c r="U31" s="65">
        <v>4278</v>
      </c>
      <c r="V31" s="65">
        <v>3886</v>
      </c>
      <c r="W31" s="65">
        <v>3613</v>
      </c>
      <c r="X31" s="66">
        <v>4581</v>
      </c>
      <c r="Y31" s="66">
        <v>3553</v>
      </c>
      <c r="Z31" s="66">
        <v>3804</v>
      </c>
      <c r="AA31" s="66">
        <v>4197</v>
      </c>
      <c r="AB31" s="66">
        <v>4559</v>
      </c>
      <c r="AC31" s="66">
        <v>4726</v>
      </c>
      <c r="AD31" s="66">
        <v>4523</v>
      </c>
      <c r="AE31" s="66">
        <v>4175</v>
      </c>
      <c r="AF31" s="66">
        <v>5923</v>
      </c>
      <c r="AG31" s="66">
        <v>5800</v>
      </c>
      <c r="AH31" s="66">
        <v>6604</v>
      </c>
      <c r="AI31" s="66">
        <v>6445</v>
      </c>
      <c r="AJ31" s="66">
        <v>6333</v>
      </c>
      <c r="AK31" s="66">
        <v>5822</v>
      </c>
    </row>
    <row r="32" spans="2:27" s="4" customFormat="1" ht="12" customHeight="1">
      <c r="B32" s="5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2:27" s="4" customFormat="1" ht="12" customHeight="1">
      <c r="B33" s="5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2:27" s="4" customFormat="1" ht="12" customHeight="1">
      <c r="B34" s="5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2:27" s="4" customFormat="1" ht="12" customHeight="1">
      <c r="B35" s="5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2:27" s="4" customFormat="1" ht="12" customHeight="1">
      <c r="B36" s="5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2:27" s="4" customFormat="1" ht="12" customHeight="1">
      <c r="B37" s="5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2:27" s="4" customFormat="1" ht="12" customHeight="1">
      <c r="B38" s="5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2:27" s="4" customFormat="1" ht="12" customHeight="1">
      <c r="B39" s="5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2:27" s="4" customFormat="1" ht="12" customHeight="1">
      <c r="B40" s="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2:27" s="4" customFormat="1" ht="12" customHeight="1">
      <c r="B41" s="5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2:27" s="4" customFormat="1" ht="12" customHeight="1">
      <c r="B42" s="5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2:27" s="4" customFormat="1" ht="12" customHeight="1">
      <c r="B43" s="3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2:27" s="4" customFormat="1" ht="12.75">
      <c r="B44" s="3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2:27" s="4" customFormat="1" ht="12.75">
      <c r="B45" s="3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2:27" s="4" customFormat="1" ht="12.75">
      <c r="B46" s="3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2:27" s="4" customFormat="1" ht="12.75">
      <c r="B47" s="3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2:27" s="4" customFormat="1" ht="12.75">
      <c r="B48" s="3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2:27" s="4" customFormat="1" ht="12.75">
      <c r="B49" s="3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2:27" s="4" customFormat="1" ht="12.75">
      <c r="B50" s="3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2:27" s="4" customFormat="1" ht="12.75">
      <c r="B51" s="3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2:27" s="4" customFormat="1" ht="12.75">
      <c r="B52" s="3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2:27" s="4" customFormat="1" ht="12.75">
      <c r="B53" s="3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2:27" s="4" customFormat="1" ht="12.75">
      <c r="B54" s="3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2:27" s="4" customFormat="1" ht="12.75">
      <c r="B55" s="3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2:27" s="4" customFormat="1" ht="12.75">
      <c r="B56" s="3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2:27" s="4" customFormat="1" ht="12.75">
      <c r="B57" s="3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2:27" s="4" customFormat="1" ht="12.75">
      <c r="B58" s="3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2:27" s="4" customFormat="1" ht="12.75">
      <c r="B59" s="3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2:27" s="4" customFormat="1" ht="12.75">
      <c r="B60" s="3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2:27" s="4" customFormat="1" ht="12.75">
      <c r="B61" s="3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2:27" s="4" customFormat="1" ht="12.75">
      <c r="B62" s="3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2:27" s="4" customFormat="1" ht="12.75">
      <c r="B63" s="3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2:27" s="4" customFormat="1" ht="12.75">
      <c r="B64" s="3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2:27" s="4" customFormat="1" ht="12.75">
      <c r="B65" s="3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2:27" s="4" customFormat="1" ht="12.75">
      <c r="B66" s="3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2:27" s="4" customFormat="1" ht="12.75">
      <c r="B67" s="3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2:27" s="4" customFormat="1" ht="12.75">
      <c r="B68" s="3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2:27" s="4" customFormat="1" ht="12.75">
      <c r="B69" s="3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2:27" s="4" customFormat="1" ht="12.75">
      <c r="B70" s="3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2:27" s="4" customFormat="1" ht="12.75">
      <c r="B71" s="3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2:27" s="4" customFormat="1" ht="12.75">
      <c r="B72" s="3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2:27" s="4" customFormat="1" ht="12.75">
      <c r="B73" s="3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2:27" s="4" customFormat="1" ht="12.75">
      <c r="B74" s="3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spans="2:27" s="4" customFormat="1" ht="12.75">
      <c r="B75" s="3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2:27" s="4" customFormat="1" ht="12.75">
      <c r="B76" s="3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2:27" s="4" customFormat="1" ht="12.75">
      <c r="B77" s="3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 spans="2:27" s="4" customFormat="1" ht="12.75">
      <c r="B78" s="3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2:27" s="4" customFormat="1" ht="12.75">
      <c r="B79" s="3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2:27" s="4" customFormat="1" ht="12.75">
      <c r="B80" s="3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2:27" s="4" customFormat="1" ht="12.75">
      <c r="B81" s="3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2:27" s="4" customFormat="1" ht="12.75">
      <c r="B82" s="3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2:27" s="4" customFormat="1" ht="12.75">
      <c r="B83" s="3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2:27" s="4" customFormat="1" ht="12.75">
      <c r="B84" s="3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spans="2:27" s="4" customFormat="1" ht="12.75">
      <c r="B85" s="3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6" spans="2:27" s="4" customFormat="1" ht="12.75">
      <c r="B86" s="3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</row>
    <row r="87" spans="2:27" s="4" customFormat="1" ht="12.75">
      <c r="B87" s="3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2:27" s="4" customFormat="1" ht="12.75">
      <c r="B88" s="3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  <row r="89" spans="2:27" s="4" customFormat="1" ht="12.75">
      <c r="B89" s="3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</row>
    <row r="90" spans="2:27" s="4" customFormat="1" ht="12.75">
      <c r="B90" s="3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2:27" s="4" customFormat="1" ht="12.75">
      <c r="B91" s="3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</row>
    <row r="92" spans="2:27" s="4" customFormat="1" ht="12.75">
      <c r="B92" s="3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</row>
    <row r="93" spans="2:27" s="4" customFormat="1" ht="12.75">
      <c r="B93" s="3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2:27" s="4" customFormat="1" ht="12.75">
      <c r="B94" s="3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</row>
    <row r="95" spans="2:27" s="4" customFormat="1" ht="12.75">
      <c r="B95" s="3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</row>
    <row r="96" spans="2:27" s="4" customFormat="1" ht="12.75">
      <c r="B96" s="3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</row>
    <row r="97" spans="2:27" s="4" customFormat="1" ht="12.75">
      <c r="B97" s="3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</row>
    <row r="98" spans="2:27" s="4" customFormat="1" ht="12.75">
      <c r="B98" s="3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2:27" s="4" customFormat="1" ht="12.75">
      <c r="B99" s="3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2:27" s="4" customFormat="1" ht="12.75">
      <c r="B100" s="3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</row>
    <row r="101" spans="2:27" s="4" customFormat="1" ht="12.75">
      <c r="B101" s="3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</row>
    <row r="102" spans="2:27" s="4" customFormat="1" ht="12.75">
      <c r="B102" s="3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</row>
    <row r="103" spans="2:27" s="4" customFormat="1" ht="12.75">
      <c r="B103" s="3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</row>
    <row r="104" spans="2:27" s="4" customFormat="1" ht="12.75">
      <c r="B104" s="3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2:27" s="4" customFormat="1" ht="12.75">
      <c r="B105" s="3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</row>
    <row r="106" spans="2:27" s="4" customFormat="1" ht="12.75">
      <c r="B106" s="3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2:27" s="4" customFormat="1" ht="12.75">
      <c r="B107" s="3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</row>
    <row r="108" spans="2:27" s="4" customFormat="1" ht="12.75">
      <c r="B108" s="3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</row>
    <row r="109" spans="2:27" s="4" customFormat="1" ht="12.75">
      <c r="B109" s="3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</row>
    <row r="110" spans="2:27" s="4" customFormat="1" ht="12.75">
      <c r="B110" s="3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</row>
    <row r="111" spans="2:27" s="4" customFormat="1" ht="12.75">
      <c r="B111" s="3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</row>
    <row r="112" spans="2:27" s="4" customFormat="1" ht="12.75">
      <c r="B112" s="3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</row>
    <row r="113" spans="2:27" s="4" customFormat="1" ht="12.75">
      <c r="B113" s="3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</row>
    <row r="114" spans="2:27" s="4" customFormat="1" ht="12.75">
      <c r="B114" s="3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2:27" s="4" customFormat="1" ht="12.75">
      <c r="B115" s="3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</row>
    <row r="116" spans="2:27" s="4" customFormat="1" ht="12.75">
      <c r="B116" s="3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2:27" s="4" customFormat="1" ht="12.75">
      <c r="B117" s="3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</row>
    <row r="118" spans="2:27" s="4" customFormat="1" ht="12.75">
      <c r="B118" s="3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</row>
    <row r="119" spans="2:27" s="4" customFormat="1" ht="12.75">
      <c r="B119" s="3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</row>
    <row r="120" spans="2:27" s="4" customFormat="1" ht="12.75">
      <c r="B120" s="3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</row>
    <row r="121" spans="2:27" s="4" customFormat="1" ht="12.75">
      <c r="B121" s="3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2:27" s="4" customFormat="1" ht="12.75">
      <c r="B122" s="3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</row>
    <row r="123" spans="2:27" s="4" customFormat="1" ht="12.75">
      <c r="B123" s="3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</row>
    <row r="124" spans="2:27" s="4" customFormat="1" ht="12.75">
      <c r="B124" s="3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</row>
    <row r="125" spans="2:27" s="4" customFormat="1" ht="12.75">
      <c r="B125" s="3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</row>
    <row r="126" spans="2:27" s="4" customFormat="1" ht="12.75">
      <c r="B126" s="3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</row>
    <row r="127" spans="2:27" s="4" customFormat="1" ht="12.75">
      <c r="B127" s="3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</row>
    <row r="128" spans="2:27" s="4" customFormat="1" ht="12.75">
      <c r="B128" s="3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</row>
    <row r="129" spans="2:27" s="4" customFormat="1" ht="12.75">
      <c r="B129" s="3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</row>
    <row r="130" spans="2:27" s="4" customFormat="1" ht="12.75">
      <c r="B130" s="3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</row>
    <row r="131" spans="2:27" s="4" customFormat="1" ht="12.75">
      <c r="B131" s="3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2:27" s="4" customFormat="1" ht="12.75">
      <c r="B132" s="3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</row>
    <row r="133" spans="2:27" s="4" customFormat="1" ht="12.75">
      <c r="B133" s="3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</row>
    <row r="134" spans="2:27" s="4" customFormat="1" ht="12.75">
      <c r="B134" s="3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</row>
    <row r="135" spans="2:27" s="4" customFormat="1" ht="12.75">
      <c r="B135" s="3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</row>
    <row r="136" spans="2:27" s="4" customFormat="1" ht="12.75">
      <c r="B136" s="3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2:27" s="4" customFormat="1" ht="12.75">
      <c r="B137" s="3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</row>
    <row r="138" spans="2:27" s="4" customFormat="1" ht="12.75">
      <c r="B138" s="3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</row>
    <row r="139" spans="2:27" s="4" customFormat="1" ht="12.75">
      <c r="B139" s="3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</row>
    <row r="140" spans="2:27" s="4" customFormat="1" ht="12.75">
      <c r="B140" s="3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</row>
    <row r="141" spans="2:27" s="4" customFormat="1" ht="12.75">
      <c r="B141" s="3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2:27" s="4" customFormat="1" ht="12.75">
      <c r="B142" s="3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</row>
    <row r="143" spans="2:27" s="4" customFormat="1" ht="12.75">
      <c r="B143" s="3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</row>
    <row r="144" spans="2:27" s="4" customFormat="1" ht="12.75">
      <c r="B144" s="3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</row>
    <row r="145" spans="2:27" s="4" customFormat="1" ht="12.75">
      <c r="B145" s="3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</row>
    <row r="146" spans="2:27" s="4" customFormat="1" ht="12.75">
      <c r="B146" s="3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2:27" s="4" customFormat="1" ht="12.75">
      <c r="B147" s="3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</row>
    <row r="148" spans="2:27" s="4" customFormat="1" ht="12.75">
      <c r="B148" s="3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</row>
    <row r="149" spans="2:27" s="4" customFormat="1" ht="12.75">
      <c r="B149" s="3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</row>
    <row r="150" spans="2:27" s="4" customFormat="1" ht="12.75">
      <c r="B150" s="3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</row>
    <row r="151" spans="2:27" s="4" customFormat="1" ht="12.75">
      <c r="B151" s="3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2:27" s="4" customFormat="1" ht="12.75">
      <c r="B152" s="3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</row>
    <row r="153" spans="2:27" s="4" customFormat="1" ht="12.75">
      <c r="B153" s="3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</row>
    <row r="154" spans="2:27" s="4" customFormat="1" ht="12.75">
      <c r="B154" s="3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</row>
    <row r="155" spans="2:27" s="4" customFormat="1" ht="12.75">
      <c r="B155" s="3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</row>
    <row r="156" spans="2:27" s="4" customFormat="1" ht="12.75">
      <c r="B156" s="3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2:27" s="4" customFormat="1" ht="12.75">
      <c r="B157" s="3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</row>
    <row r="158" spans="2:27" s="4" customFormat="1" ht="12.75">
      <c r="B158" s="3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</row>
    <row r="159" spans="2:27" s="4" customFormat="1" ht="12.75">
      <c r="B159" s="3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</row>
    <row r="160" spans="2:27" s="4" customFormat="1" ht="12.75">
      <c r="B160" s="3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</row>
    <row r="161" spans="2:27" s="4" customFormat="1" ht="12.75">
      <c r="B161" s="3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2:27" s="4" customFormat="1" ht="12.75">
      <c r="B162" s="3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</row>
    <row r="163" spans="2:27" s="4" customFormat="1" ht="12.75">
      <c r="B163" s="3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</row>
    <row r="164" spans="2:27" s="4" customFormat="1" ht="12.75">
      <c r="B164" s="3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</row>
    <row r="165" spans="2:27" s="4" customFormat="1" ht="12.75">
      <c r="B165" s="3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</row>
    <row r="166" spans="2:27" s="4" customFormat="1" ht="12.75">
      <c r="B166" s="3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</row>
    <row r="167" spans="2:27" s="4" customFormat="1" ht="12.75">
      <c r="B167" s="3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</row>
    <row r="168" spans="2:27" s="4" customFormat="1" ht="12.75">
      <c r="B168" s="3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</row>
    <row r="169" spans="2:27" s="4" customFormat="1" ht="12.75">
      <c r="B169" s="3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</row>
    <row r="170" spans="2:27" s="4" customFormat="1" ht="12.75">
      <c r="B170" s="3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</row>
    <row r="171" spans="2:27" s="4" customFormat="1" ht="12.75">
      <c r="B171" s="3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</row>
    <row r="172" spans="2:27" s="4" customFormat="1" ht="12.75">
      <c r="B172" s="3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</row>
    <row r="173" spans="2:27" s="4" customFormat="1" ht="12.75">
      <c r="B173" s="3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2:27" s="4" customFormat="1" ht="12.75">
      <c r="B174" s="3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2:27" s="4" customFormat="1" ht="12.75">
      <c r="B175" s="3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</row>
    <row r="176" spans="2:27" s="4" customFormat="1" ht="12.75">
      <c r="B176" s="3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2:27" s="4" customFormat="1" ht="12.75">
      <c r="B177" s="3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</row>
    <row r="178" spans="2:27" s="4" customFormat="1" ht="12.75">
      <c r="B178" s="3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</row>
    <row r="179" spans="2:27" s="4" customFormat="1" ht="12.75">
      <c r="B179" s="3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</row>
    <row r="180" spans="2:27" s="4" customFormat="1" ht="12.75">
      <c r="B180" s="3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</row>
    <row r="181" spans="2:27" s="4" customFormat="1" ht="12.75">
      <c r="B181" s="3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</row>
    <row r="182" spans="2:27" s="4" customFormat="1" ht="12.75">
      <c r="B182" s="3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</row>
    <row r="183" spans="2:27" s="4" customFormat="1" ht="12.75">
      <c r="B183" s="3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</row>
    <row r="184" spans="2:27" s="4" customFormat="1" ht="12.75">
      <c r="B184" s="3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</row>
    <row r="185" spans="2:27" s="4" customFormat="1" ht="12.75">
      <c r="B185" s="3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</row>
    <row r="186" spans="2:27" s="4" customFormat="1" ht="12.75">
      <c r="B186" s="3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</row>
    <row r="187" spans="2:27" s="4" customFormat="1" ht="12.75">
      <c r="B187" s="3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</row>
    <row r="188" spans="9:27" s="4" customFormat="1" ht="12.75"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</row>
    <row r="189" spans="9:27" s="4" customFormat="1" ht="12.75"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</row>
    <row r="190" spans="9:27" s="4" customFormat="1" ht="12.75"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</row>
    <row r="191" spans="9:27" s="4" customFormat="1" ht="12.75"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</row>
    <row r="192" spans="9:27" s="4" customFormat="1" ht="12.75"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</row>
    <row r="193" spans="9:27" s="4" customFormat="1" ht="12.75"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</row>
    <row r="194" spans="9:27" s="4" customFormat="1" ht="12.75"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</row>
    <row r="195" spans="9:27" s="4" customFormat="1" ht="12.75"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</row>
    <row r="196" spans="9:27" s="4" customFormat="1" ht="12.75"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</row>
    <row r="197" spans="9:27" s="4" customFormat="1" ht="12.75"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</row>
    <row r="198" spans="9:27" s="4" customFormat="1" ht="12.75"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</row>
    <row r="199" spans="9:27" s="4" customFormat="1" ht="12.75"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</row>
    <row r="200" spans="9:27" s="4" customFormat="1" ht="12.75"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</row>
    <row r="201" spans="9:27" s="4" customFormat="1" ht="12.75"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</row>
    <row r="202" spans="9:27" s="4" customFormat="1" ht="12.75"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</row>
    <row r="203" spans="9:27" s="4" customFormat="1" ht="12.75"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</row>
    <row r="204" spans="9:27" s="4" customFormat="1" ht="12.75"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</row>
    <row r="205" spans="9:27" s="4" customFormat="1" ht="12.75"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</row>
    <row r="206" spans="9:27" s="4" customFormat="1" ht="12.75"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</row>
    <row r="207" spans="9:27" s="4" customFormat="1" ht="12.75"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</row>
    <row r="208" spans="9:27" s="4" customFormat="1" ht="12.75"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</row>
    <row r="209" spans="9:27" s="4" customFormat="1" ht="12.75"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</row>
    <row r="210" spans="9:27" s="4" customFormat="1" ht="12.75"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</row>
    <row r="211" spans="9:27" s="4" customFormat="1" ht="12.75"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</row>
    <row r="212" spans="9:27" s="4" customFormat="1" ht="12.75"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</row>
    <row r="213" spans="9:27" s="4" customFormat="1" ht="12.75"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</row>
    <row r="214" spans="9:27" s="4" customFormat="1" ht="12.75"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</row>
    <row r="215" spans="9:27" s="4" customFormat="1" ht="12.75"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</row>
    <row r="216" spans="9:27" s="4" customFormat="1" ht="12.75"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</row>
    <row r="217" spans="9:27" s="4" customFormat="1" ht="12.75"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</row>
    <row r="218" spans="9:27" s="4" customFormat="1" ht="12.75"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</row>
    <row r="219" spans="9:27" s="4" customFormat="1" ht="12.75"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</row>
    <row r="220" spans="9:27" s="4" customFormat="1" ht="12.75"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</row>
    <row r="221" spans="9:27" s="4" customFormat="1" ht="12.75"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</row>
    <row r="222" spans="9:27" s="4" customFormat="1" ht="12.75"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</row>
    <row r="223" spans="9:27" s="4" customFormat="1" ht="12.75"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</row>
    <row r="224" spans="9:27" s="4" customFormat="1" ht="12.75"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</row>
    <row r="225" spans="9:27" s="4" customFormat="1" ht="12.75"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</row>
    <row r="226" spans="9:27" s="4" customFormat="1" ht="12.75"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</row>
    <row r="227" spans="9:27" s="4" customFormat="1" ht="12.75"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</row>
    <row r="228" spans="9:27" s="4" customFormat="1" ht="12.75"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</row>
    <row r="229" spans="9:27" s="4" customFormat="1" ht="12.75"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</row>
    <row r="230" spans="9:27" s="4" customFormat="1" ht="12.75"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</row>
    <row r="231" spans="9:27" s="4" customFormat="1" ht="12.75"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</row>
    <row r="232" spans="9:27" s="4" customFormat="1" ht="12.75"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</row>
    <row r="233" spans="9:27" s="4" customFormat="1" ht="12.75"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</row>
    <row r="234" spans="9:27" s="4" customFormat="1" ht="12.75"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</row>
    <row r="235" spans="9:27" s="4" customFormat="1" ht="12.75"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</row>
    <row r="236" spans="9:27" s="4" customFormat="1" ht="12.75"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</row>
    <row r="237" spans="9:27" s="4" customFormat="1" ht="12.75"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</row>
    <row r="238" spans="9:27" s="4" customFormat="1" ht="12.75"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</row>
    <row r="239" spans="9:27" s="4" customFormat="1" ht="12.75"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</row>
    <row r="240" spans="9:27" s="4" customFormat="1" ht="12.75"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</row>
    <row r="241" spans="9:27" s="4" customFormat="1" ht="12.75"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</row>
    <row r="242" spans="9:27" s="4" customFormat="1" ht="12.75"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</row>
    <row r="243" spans="9:27" s="4" customFormat="1" ht="12.75"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</row>
    <row r="244" spans="9:27" s="4" customFormat="1" ht="12.75"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</row>
    <row r="245" spans="9:27" s="4" customFormat="1" ht="12.75"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</row>
    <row r="246" spans="9:27" s="4" customFormat="1" ht="12.75"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</row>
    <row r="247" spans="9:27" s="4" customFormat="1" ht="12.75"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</row>
    <row r="248" spans="9:27" s="4" customFormat="1" ht="12.75"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</row>
    <row r="249" spans="9:27" s="4" customFormat="1" ht="12.75"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</row>
    <row r="250" spans="9:27" s="4" customFormat="1" ht="12.75"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</row>
    <row r="251" spans="9:27" s="4" customFormat="1" ht="12.75"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</row>
    <row r="252" spans="9:27" s="4" customFormat="1" ht="12.75"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</row>
    <row r="253" spans="9:27" s="4" customFormat="1" ht="12.75"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</row>
    <row r="254" spans="9:27" s="4" customFormat="1" ht="12.75"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</row>
    <row r="255" spans="9:27" s="4" customFormat="1" ht="12.75"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</row>
    <row r="256" spans="9:27" s="4" customFormat="1" ht="12.75"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</row>
    <row r="257" spans="9:27" s="4" customFormat="1" ht="12.75"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</row>
    <row r="258" spans="9:27" s="4" customFormat="1" ht="12.75"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</row>
    <row r="259" spans="9:27" s="4" customFormat="1" ht="12.75"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</row>
    <row r="260" spans="9:27" s="4" customFormat="1" ht="12.75"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</row>
    <row r="261" spans="9:27" s="4" customFormat="1" ht="12.75"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</row>
    <row r="262" spans="9:27" s="4" customFormat="1" ht="12.75"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</row>
    <row r="263" spans="9:27" s="4" customFormat="1" ht="12.75"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</row>
    <row r="264" spans="9:27" s="4" customFormat="1" ht="12.75"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</row>
    <row r="265" spans="9:27" s="4" customFormat="1" ht="12.75"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</row>
    <row r="266" spans="9:27" s="4" customFormat="1" ht="12.75"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</row>
    <row r="267" spans="9:27" s="4" customFormat="1" ht="12.75"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</row>
    <row r="268" spans="9:27" s="4" customFormat="1" ht="12.75"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</row>
    <row r="269" spans="9:27" s="4" customFormat="1" ht="12.75"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</row>
    <row r="270" spans="9:27" s="4" customFormat="1" ht="12.75"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</row>
    <row r="271" spans="9:27" s="4" customFormat="1" ht="12.75"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</row>
    <row r="272" spans="9:27" s="4" customFormat="1" ht="12.75"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</row>
    <row r="273" spans="9:27" s="4" customFormat="1" ht="12.75"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</row>
    <row r="274" spans="9:27" s="4" customFormat="1" ht="12.75"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</row>
    <row r="275" spans="9:27" s="4" customFormat="1" ht="12.75"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</row>
    <row r="276" spans="9:27" s="4" customFormat="1" ht="12.75"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</row>
    <row r="277" spans="9:27" s="4" customFormat="1" ht="12.75"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</row>
    <row r="278" spans="9:27" s="4" customFormat="1" ht="12.75"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</row>
    <row r="279" spans="9:27" s="4" customFormat="1" ht="12.75"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</row>
    <row r="280" spans="9:27" s="4" customFormat="1" ht="12.75"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</row>
    <row r="281" spans="9:27" s="4" customFormat="1" ht="12.75"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</row>
    <row r="282" spans="9:27" s="4" customFormat="1" ht="12.75"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</row>
    <row r="283" spans="9:27" s="4" customFormat="1" ht="12.75"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</row>
    <row r="284" spans="9:27" s="4" customFormat="1" ht="12.75"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</row>
    <row r="285" spans="9:27" s="4" customFormat="1" ht="12.75"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</row>
    <row r="286" spans="9:27" s="4" customFormat="1" ht="12.75"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</row>
    <row r="287" spans="9:27" s="4" customFormat="1" ht="12.75"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</row>
    <row r="288" spans="9:27" s="4" customFormat="1" ht="12.75"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</row>
    <row r="289" spans="9:27" s="4" customFormat="1" ht="12.75"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</row>
    <row r="290" spans="9:27" s="4" customFormat="1" ht="12.75"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</row>
    <row r="291" spans="9:27" s="4" customFormat="1" ht="12.75"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</row>
    <row r="292" spans="9:27" s="4" customFormat="1" ht="12.75"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</row>
    <row r="293" spans="9:27" s="4" customFormat="1" ht="12.75"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</row>
    <row r="294" spans="9:27" s="4" customFormat="1" ht="12.75"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</row>
    <row r="295" spans="9:27" s="4" customFormat="1" ht="12.75"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</row>
    <row r="296" spans="9:27" s="4" customFormat="1" ht="12.75"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</row>
    <row r="297" spans="9:27" s="4" customFormat="1" ht="12.75"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</row>
    <row r="298" spans="9:27" s="4" customFormat="1" ht="12.75"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</row>
    <row r="299" spans="9:27" s="4" customFormat="1" ht="12.75"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</row>
    <row r="300" spans="9:27" s="4" customFormat="1" ht="12.75"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</row>
    <row r="301" spans="9:27" s="4" customFormat="1" ht="12.75"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</row>
    <row r="302" spans="9:27" s="4" customFormat="1" ht="12.75"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</row>
    <row r="303" spans="9:27" s="4" customFormat="1" ht="12.75"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</row>
    <row r="304" spans="9:27" s="4" customFormat="1" ht="12.75"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</row>
    <row r="305" spans="9:27" s="4" customFormat="1" ht="12.75"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</row>
    <row r="306" spans="9:27" s="4" customFormat="1" ht="12.75"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</row>
    <row r="307" spans="9:27" s="4" customFormat="1" ht="12.75"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</row>
    <row r="308" spans="9:27" s="4" customFormat="1" ht="12.75"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</row>
    <row r="309" spans="9:27" s="4" customFormat="1" ht="12.75"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</row>
    <row r="310" spans="9:27" s="4" customFormat="1" ht="12.75"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</row>
    <row r="311" spans="9:27" s="4" customFormat="1" ht="12.75"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</row>
    <row r="312" spans="9:27" s="4" customFormat="1" ht="12.75"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</row>
    <row r="313" spans="9:27" s="4" customFormat="1" ht="12.75"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</row>
    <row r="314" spans="9:27" s="4" customFormat="1" ht="12.75"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</row>
    <row r="315" spans="9:27" s="4" customFormat="1" ht="12.75"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</row>
    <row r="316" spans="9:27" s="4" customFormat="1" ht="12.75"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</row>
    <row r="317" spans="9:27" s="4" customFormat="1" ht="12.75"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</row>
    <row r="318" spans="9:27" s="4" customFormat="1" ht="12.75"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</row>
    <row r="319" spans="9:27" s="4" customFormat="1" ht="12.75"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</row>
    <row r="320" spans="9:27" s="4" customFormat="1" ht="12.75"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</row>
    <row r="321" spans="9:27" s="4" customFormat="1" ht="12.75"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</row>
    <row r="322" spans="9:27" s="4" customFormat="1" ht="12.75"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</row>
    <row r="323" spans="9:27" s="4" customFormat="1" ht="12.75"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</row>
    <row r="324" spans="9:27" s="4" customFormat="1" ht="12.75"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</row>
    <row r="325" spans="9:27" s="4" customFormat="1" ht="12.75"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</row>
    <row r="326" spans="9:27" s="4" customFormat="1" ht="12.75"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</row>
    <row r="327" spans="9:27" s="4" customFormat="1" ht="12.75"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</row>
    <row r="328" spans="9:27" s="4" customFormat="1" ht="12.75"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</row>
    <row r="329" spans="9:27" s="4" customFormat="1" ht="12.75"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</row>
    <row r="330" spans="9:27" s="4" customFormat="1" ht="12.75"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</row>
    <row r="331" spans="9:27" s="4" customFormat="1" ht="12.75"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</row>
    <row r="332" spans="9:27" s="4" customFormat="1" ht="12.75"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</row>
    <row r="333" spans="9:27" s="4" customFormat="1" ht="12.75"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</row>
    <row r="334" spans="9:27" s="4" customFormat="1" ht="12.75"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</row>
    <row r="335" spans="9:27" s="4" customFormat="1" ht="12.75"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</row>
    <row r="336" spans="9:27" s="4" customFormat="1" ht="12.75"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</row>
    <row r="337" spans="9:27" s="4" customFormat="1" ht="12.75"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</row>
    <row r="338" spans="9:27" s="4" customFormat="1" ht="12.75"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</row>
    <row r="339" spans="9:27" s="4" customFormat="1" ht="12.75"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</row>
    <row r="340" spans="9:27" s="4" customFormat="1" ht="12.75"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</row>
    <row r="341" spans="9:27" s="4" customFormat="1" ht="12.75"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</row>
    <row r="342" spans="9:27" s="4" customFormat="1" ht="12.75"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</row>
    <row r="343" spans="9:27" s="4" customFormat="1" ht="12.75"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</row>
    <row r="344" spans="9:27" s="4" customFormat="1" ht="12.75"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</row>
    <row r="345" spans="9:27" s="4" customFormat="1" ht="12.75"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</row>
    <row r="346" spans="9:27" s="4" customFormat="1" ht="12.75"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</row>
    <row r="347" spans="9:27" s="4" customFormat="1" ht="12.75"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</row>
    <row r="348" spans="9:27" s="4" customFormat="1" ht="12.75"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</row>
    <row r="349" spans="9:27" s="4" customFormat="1" ht="12.75"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</row>
    <row r="350" spans="9:27" s="4" customFormat="1" ht="12.75"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</row>
    <row r="351" spans="9:27" s="4" customFormat="1" ht="12.75"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</row>
    <row r="352" spans="9:27" s="4" customFormat="1" ht="12.75"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</row>
    <row r="353" spans="9:27" s="4" customFormat="1" ht="12.75"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</row>
    <row r="354" spans="9:27" s="4" customFormat="1" ht="12.75"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</row>
    <row r="355" spans="9:27" s="4" customFormat="1" ht="12.75"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</row>
    <row r="356" spans="9:27" s="4" customFormat="1" ht="12.75"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</row>
    <row r="357" spans="9:27" s="4" customFormat="1" ht="12.75"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</row>
    <row r="358" spans="9:27" s="4" customFormat="1" ht="12.75"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</row>
    <row r="359" spans="9:27" s="4" customFormat="1" ht="12.75"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</row>
    <row r="360" spans="9:27" s="4" customFormat="1" ht="12.75"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</row>
    <row r="361" spans="9:27" s="4" customFormat="1" ht="12.75"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</row>
    <row r="362" spans="9:27" s="4" customFormat="1" ht="12.75"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</row>
    <row r="363" spans="9:27" s="4" customFormat="1" ht="12.75"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</row>
    <row r="364" spans="9:27" s="4" customFormat="1" ht="12.75"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</row>
    <row r="365" spans="9:27" s="4" customFormat="1" ht="12.75"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</row>
    <row r="366" spans="9:27" s="4" customFormat="1" ht="12.75"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</row>
    <row r="367" spans="9:27" s="4" customFormat="1" ht="12.75"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</row>
    <row r="368" spans="9:27" s="4" customFormat="1" ht="12.75"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</row>
    <row r="369" spans="9:27" s="4" customFormat="1" ht="12.75"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</row>
    <row r="370" spans="9:27" s="4" customFormat="1" ht="12.75"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</row>
    <row r="371" spans="9:27" s="4" customFormat="1" ht="12.75"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</row>
    <row r="372" spans="9:27" s="4" customFormat="1" ht="12.75"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</row>
    <row r="373" spans="9:27" s="4" customFormat="1" ht="12.75"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</row>
    <row r="374" spans="9:27" s="4" customFormat="1" ht="12.75"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</row>
    <row r="375" spans="9:27" s="4" customFormat="1" ht="12.75"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</row>
    <row r="376" spans="9:27" s="4" customFormat="1" ht="12.75"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</row>
    <row r="377" spans="9:27" s="4" customFormat="1" ht="12.75"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</row>
    <row r="378" spans="9:27" s="4" customFormat="1" ht="12.75"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</row>
    <row r="379" spans="9:27" s="4" customFormat="1" ht="12.75"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</row>
    <row r="380" spans="9:27" s="4" customFormat="1" ht="12.75"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</row>
    <row r="381" spans="9:27" s="4" customFormat="1" ht="12.75"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</row>
    <row r="382" spans="9:27" s="4" customFormat="1" ht="12.75"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</row>
    <row r="383" spans="9:27" s="4" customFormat="1" ht="12.75"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</row>
    <row r="384" spans="9:27" s="4" customFormat="1" ht="12.75"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</row>
    <row r="385" spans="9:27" s="4" customFormat="1" ht="12.75"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</row>
    <row r="386" spans="9:27" s="4" customFormat="1" ht="12.75"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</row>
    <row r="387" spans="9:27" s="4" customFormat="1" ht="12.75"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</row>
    <row r="388" spans="9:27" s="4" customFormat="1" ht="12.75"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</row>
    <row r="389" spans="9:27" s="4" customFormat="1" ht="12.75"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</row>
    <row r="390" spans="9:27" s="4" customFormat="1" ht="12.75"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</row>
    <row r="391" spans="9:27" s="4" customFormat="1" ht="12.75"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</row>
    <row r="392" spans="9:27" s="4" customFormat="1" ht="12.75"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</row>
    <row r="393" spans="9:27" s="4" customFormat="1" ht="12.75"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</row>
    <row r="394" spans="9:27" s="4" customFormat="1" ht="12.75"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</row>
    <row r="395" spans="9:27" s="4" customFormat="1" ht="12.75"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</row>
    <row r="396" spans="9:27" s="4" customFormat="1" ht="12.75"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</row>
    <row r="397" spans="9:27" s="4" customFormat="1" ht="12.75"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</row>
    <row r="398" spans="9:27" s="4" customFormat="1" ht="12.75"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</row>
    <row r="399" spans="9:27" s="4" customFormat="1" ht="12.75"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</row>
    <row r="400" spans="9:27" s="4" customFormat="1" ht="12.75"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</row>
    <row r="401" spans="9:27" s="4" customFormat="1" ht="12.75"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</row>
    <row r="402" spans="9:27" s="4" customFormat="1" ht="12.75"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</row>
    <row r="403" spans="9:27" s="4" customFormat="1" ht="12.75"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</row>
    <row r="404" spans="9:27" s="4" customFormat="1" ht="12.75"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</row>
    <row r="405" spans="9:27" s="4" customFormat="1" ht="12.75"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</row>
    <row r="406" spans="9:27" s="4" customFormat="1" ht="12.75"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</row>
    <row r="407" spans="9:27" s="4" customFormat="1" ht="12.75"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</row>
    <row r="408" spans="9:27" s="4" customFormat="1" ht="12.75"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</row>
    <row r="409" spans="9:27" s="4" customFormat="1" ht="12.75"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</row>
    <row r="410" spans="9:27" s="4" customFormat="1" ht="12.75"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</row>
    <row r="411" spans="9:27" s="4" customFormat="1" ht="12.75"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</row>
    <row r="412" spans="9:27" s="4" customFormat="1" ht="12.75"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</row>
    <row r="413" spans="9:27" s="4" customFormat="1" ht="12.75"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</row>
    <row r="414" spans="9:27" s="4" customFormat="1" ht="12.75"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</row>
    <row r="415" spans="9:27" s="4" customFormat="1" ht="12.75"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</row>
    <row r="416" spans="9:27" s="4" customFormat="1" ht="12.75"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</row>
    <row r="417" spans="9:27" s="4" customFormat="1" ht="12.75"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</row>
    <row r="418" spans="9:27" s="4" customFormat="1" ht="12.75"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</row>
    <row r="419" spans="9:27" s="4" customFormat="1" ht="12.75"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</row>
    <row r="420" spans="9:27" s="4" customFormat="1" ht="12.75"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</row>
    <row r="421" spans="9:27" s="4" customFormat="1" ht="12.75"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</row>
    <row r="422" spans="9:27" s="4" customFormat="1" ht="12.75"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</row>
    <row r="423" spans="9:27" s="4" customFormat="1" ht="12.75"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</row>
    <row r="424" spans="9:27" s="4" customFormat="1" ht="12.75"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</row>
    <row r="425" spans="9:27" s="4" customFormat="1" ht="12.75"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</row>
    <row r="426" spans="9:27" s="4" customFormat="1" ht="12.75"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</row>
    <row r="427" spans="9:27" s="4" customFormat="1" ht="12.75"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</row>
    <row r="428" spans="9:27" s="4" customFormat="1" ht="12.75"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</row>
    <row r="429" spans="9:27" s="4" customFormat="1" ht="12.75"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</row>
    <row r="430" spans="9:27" s="4" customFormat="1" ht="12.75"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</row>
    <row r="431" spans="9:27" s="4" customFormat="1" ht="12.75"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</row>
    <row r="432" spans="9:27" s="4" customFormat="1" ht="12.75"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</row>
    <row r="433" spans="9:27" s="4" customFormat="1" ht="12.75"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</row>
    <row r="434" spans="9:27" s="4" customFormat="1" ht="12.75"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</row>
    <row r="435" spans="9:27" s="4" customFormat="1" ht="12.75"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</row>
    <row r="436" spans="9:27" s="4" customFormat="1" ht="12.75"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</row>
    <row r="437" spans="9:27" s="4" customFormat="1" ht="12.75"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</row>
    <row r="438" spans="9:27" s="4" customFormat="1" ht="12.75"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</row>
    <row r="439" spans="9:27" s="4" customFormat="1" ht="12.75"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</row>
    <row r="440" spans="9:27" s="4" customFormat="1" ht="12.75"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</row>
    <row r="441" spans="9:27" s="4" customFormat="1" ht="12.75"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</row>
    <row r="442" spans="9:27" s="4" customFormat="1" ht="12.75"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</row>
    <row r="443" spans="9:27" s="4" customFormat="1" ht="12.75"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</row>
    <row r="444" spans="9:27" s="4" customFormat="1" ht="12.75"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</row>
    <row r="445" spans="9:27" s="4" customFormat="1" ht="12.75"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</row>
    <row r="446" spans="9:27" s="4" customFormat="1" ht="12.75"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</row>
    <row r="447" spans="9:27" s="4" customFormat="1" ht="12.75"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</row>
    <row r="448" spans="9:27" s="4" customFormat="1" ht="12.75"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</row>
    <row r="449" spans="9:27" s="4" customFormat="1" ht="12.75"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</row>
    <row r="450" spans="9:27" s="4" customFormat="1" ht="12.75"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</row>
    <row r="451" spans="9:27" s="4" customFormat="1" ht="12.75"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</row>
    <row r="452" spans="9:27" s="4" customFormat="1" ht="12.75"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</row>
    <row r="453" spans="9:27" s="4" customFormat="1" ht="12.75"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</row>
    <row r="454" spans="9:27" s="4" customFormat="1" ht="12.75"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</row>
    <row r="455" spans="9:27" s="4" customFormat="1" ht="12.75"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</row>
    <row r="456" spans="9:27" s="4" customFormat="1" ht="12.75"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</row>
    <row r="457" spans="9:27" s="4" customFormat="1" ht="12.75"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</row>
    <row r="458" spans="9:27" s="4" customFormat="1" ht="12.75"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</row>
    <row r="459" spans="9:27" s="4" customFormat="1" ht="12.75"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</row>
    <row r="460" spans="9:27" s="4" customFormat="1" ht="12.75"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</row>
    <row r="461" spans="9:27" s="4" customFormat="1" ht="12.75"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</row>
    <row r="462" spans="9:27" s="4" customFormat="1" ht="12.75"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</row>
    <row r="463" spans="9:27" s="4" customFormat="1" ht="12.75"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</row>
    <row r="464" spans="9:27" s="4" customFormat="1" ht="12.75"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</row>
    <row r="465" spans="9:27" s="4" customFormat="1" ht="12.75"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</row>
    <row r="466" spans="9:27" s="4" customFormat="1" ht="12.75"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</row>
    <row r="467" spans="9:27" s="4" customFormat="1" ht="12.75"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</row>
    <row r="468" spans="9:27" s="4" customFormat="1" ht="12.75"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</row>
    <row r="469" spans="9:27" s="4" customFormat="1" ht="12.75"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</row>
    <row r="470" spans="9:27" s="4" customFormat="1" ht="12.75"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</row>
    <row r="471" spans="9:27" s="4" customFormat="1" ht="12.75"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</row>
    <row r="472" spans="9:27" s="4" customFormat="1" ht="12.75"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</row>
    <row r="473" spans="9:27" s="4" customFormat="1" ht="12.75"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</row>
    <row r="474" spans="9:27" s="4" customFormat="1" ht="12.75"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</row>
    <row r="475" spans="9:27" s="4" customFormat="1" ht="12.75"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</row>
    <row r="476" spans="9:27" s="4" customFormat="1" ht="12.75"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</row>
    <row r="477" spans="9:27" s="4" customFormat="1" ht="12.75"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</row>
    <row r="478" spans="9:27" s="4" customFormat="1" ht="12.75"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</row>
    <row r="479" spans="9:27" s="4" customFormat="1" ht="12.75"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</row>
    <row r="480" spans="9:27" s="4" customFormat="1" ht="12.75"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</row>
    <row r="481" spans="9:27" s="4" customFormat="1" ht="12.75"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</row>
    <row r="482" spans="9:27" s="4" customFormat="1" ht="12.75"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</row>
    <row r="483" spans="9:27" s="4" customFormat="1" ht="12.75"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</row>
    <row r="484" spans="9:27" s="4" customFormat="1" ht="12.75"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</row>
    <row r="485" spans="9:27" s="4" customFormat="1" ht="12.75"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</row>
    <row r="486" spans="9:27" s="4" customFormat="1" ht="12.75"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</row>
    <row r="487" spans="9:27" s="4" customFormat="1" ht="12.75"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</row>
    <row r="488" spans="9:27" s="4" customFormat="1" ht="12.75"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</row>
    <row r="489" spans="9:27" s="4" customFormat="1" ht="12.75"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</row>
    <row r="490" spans="9:27" s="4" customFormat="1" ht="12.75"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</row>
    <row r="491" spans="9:27" s="4" customFormat="1" ht="12.75"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</row>
    <row r="492" spans="9:27" s="4" customFormat="1" ht="12.75"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</row>
    <row r="493" spans="9:27" s="4" customFormat="1" ht="12.75"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</row>
    <row r="494" spans="9:27" s="4" customFormat="1" ht="12.75"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</row>
    <row r="495" spans="9:27" s="4" customFormat="1" ht="12.75"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</row>
    <row r="496" spans="9:27" s="4" customFormat="1" ht="12.75"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</row>
    <row r="497" spans="9:27" s="4" customFormat="1" ht="12.75"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</row>
    <row r="498" spans="9:27" s="4" customFormat="1" ht="12.75"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</row>
    <row r="499" spans="9:27" s="4" customFormat="1" ht="12.75"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</row>
    <row r="500" spans="9:27" s="4" customFormat="1" ht="12.75"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</row>
    <row r="501" spans="9:27" s="4" customFormat="1" ht="12.75"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</row>
    <row r="502" spans="9:27" s="4" customFormat="1" ht="12.75"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</row>
    <row r="503" spans="9:27" s="4" customFormat="1" ht="12.75"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</row>
    <row r="504" spans="9:27" s="4" customFormat="1" ht="12.75"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</row>
    <row r="505" spans="9:27" s="4" customFormat="1" ht="12.75"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</row>
    <row r="506" spans="9:27" s="4" customFormat="1" ht="12.75"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</row>
    <row r="507" spans="9:27" s="4" customFormat="1" ht="12.75"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</row>
    <row r="508" spans="9:27" s="4" customFormat="1" ht="12.75"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</row>
    <row r="509" spans="9:27" s="4" customFormat="1" ht="12.75"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</row>
    <row r="510" spans="9:27" s="4" customFormat="1" ht="12.75"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</row>
    <row r="511" spans="9:27" s="4" customFormat="1" ht="12.75"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</row>
    <row r="512" spans="9:27" s="4" customFormat="1" ht="12.75"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</row>
    <row r="513" spans="9:27" s="4" customFormat="1" ht="12.75"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</row>
    <row r="514" spans="9:27" s="4" customFormat="1" ht="12.75"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</row>
    <row r="515" spans="9:27" s="4" customFormat="1" ht="12.75"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</row>
    <row r="516" spans="9:27" s="4" customFormat="1" ht="12.75"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</row>
    <row r="517" spans="9:27" s="4" customFormat="1" ht="12.75"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</row>
    <row r="518" spans="9:27" s="4" customFormat="1" ht="12.75"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</row>
    <row r="519" spans="9:27" s="4" customFormat="1" ht="12.75"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</row>
    <row r="520" spans="9:27" s="4" customFormat="1" ht="12.75"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</row>
    <row r="521" spans="9:27" s="4" customFormat="1" ht="12.75"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</row>
    <row r="522" spans="9:27" s="4" customFormat="1" ht="12.75"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</row>
    <row r="523" spans="9:27" s="4" customFormat="1" ht="12.75"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</row>
    <row r="524" spans="9:27" s="4" customFormat="1" ht="12.75"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</row>
    <row r="525" spans="9:27" s="4" customFormat="1" ht="12.75"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</row>
    <row r="526" spans="9:27" s="4" customFormat="1" ht="12.75"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</row>
    <row r="527" spans="9:27" s="4" customFormat="1" ht="12.75"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</row>
    <row r="528" spans="9:27" s="4" customFormat="1" ht="12.75"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</row>
    <row r="529" spans="9:27" s="4" customFormat="1" ht="12.75"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</row>
    <row r="530" spans="9:27" s="4" customFormat="1" ht="12.75"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</row>
    <row r="531" spans="9:27" s="4" customFormat="1" ht="12.75"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</row>
    <row r="532" spans="9:27" s="4" customFormat="1" ht="12.75"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</row>
    <row r="533" spans="9:27" s="4" customFormat="1" ht="12.75"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</row>
    <row r="534" spans="9:27" s="4" customFormat="1" ht="12.75"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</row>
    <row r="535" spans="9:27" s="4" customFormat="1" ht="12.75"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</row>
    <row r="536" spans="9:27" s="4" customFormat="1" ht="12.75"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</row>
    <row r="537" spans="9:27" s="4" customFormat="1" ht="12.75"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</row>
    <row r="538" spans="9:27" s="4" customFormat="1" ht="12.75"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</row>
    <row r="539" spans="9:27" s="4" customFormat="1" ht="12.75"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</row>
    <row r="540" spans="9:27" s="4" customFormat="1" ht="12.75"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</row>
    <row r="541" spans="9:27" s="4" customFormat="1" ht="12.75"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</row>
    <row r="542" spans="9:27" s="4" customFormat="1" ht="12.75"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</row>
    <row r="543" spans="9:27" s="4" customFormat="1" ht="12.75"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</row>
    <row r="544" spans="9:27" s="4" customFormat="1" ht="12.75"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</row>
    <row r="545" spans="9:27" s="4" customFormat="1" ht="12.75"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</row>
    <row r="546" spans="9:27" s="4" customFormat="1" ht="12.75"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</row>
    <row r="547" spans="9:27" s="4" customFormat="1" ht="12.75"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</row>
    <row r="548" spans="9:27" s="4" customFormat="1" ht="12.75"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</row>
    <row r="549" spans="9:27" s="4" customFormat="1" ht="12.75"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</row>
    <row r="550" spans="9:27" s="4" customFormat="1" ht="12.75"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</row>
    <row r="551" spans="9:27" s="4" customFormat="1" ht="12.75"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</row>
    <row r="552" spans="9:27" s="4" customFormat="1" ht="12.75"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</row>
    <row r="553" spans="9:27" s="4" customFormat="1" ht="12.75"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</row>
    <row r="554" spans="9:27" s="4" customFormat="1" ht="12.75"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</row>
    <row r="555" spans="9:27" s="4" customFormat="1" ht="12.75"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</row>
    <row r="556" spans="9:27" s="4" customFormat="1" ht="12.75"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</row>
    <row r="557" spans="9:27" s="4" customFormat="1" ht="12.75"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</row>
    <row r="558" spans="9:27" s="4" customFormat="1" ht="12.75"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</row>
    <row r="559" spans="9:27" s="4" customFormat="1" ht="12.75"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</row>
    <row r="560" spans="9:27" s="4" customFormat="1" ht="12.75"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</row>
    <row r="561" spans="9:27" s="4" customFormat="1" ht="12.75"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</row>
    <row r="562" spans="9:27" s="4" customFormat="1" ht="12.75"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</row>
    <row r="563" spans="9:27" s="4" customFormat="1" ht="12.75"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</row>
    <row r="564" spans="9:27" s="4" customFormat="1" ht="12.75"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</row>
    <row r="565" spans="9:27" s="4" customFormat="1" ht="12.75"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</row>
    <row r="566" spans="9:27" s="4" customFormat="1" ht="12.75"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</row>
    <row r="567" spans="9:27" s="4" customFormat="1" ht="12.75"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</row>
    <row r="568" spans="9:27" s="4" customFormat="1" ht="12.75"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</row>
    <row r="569" spans="9:27" s="4" customFormat="1" ht="12.75"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</row>
    <row r="570" spans="9:27" s="4" customFormat="1" ht="12.75"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</row>
    <row r="571" spans="9:27" s="4" customFormat="1" ht="12.75"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</row>
    <row r="572" spans="9:27" s="4" customFormat="1" ht="12.75"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</row>
    <row r="573" spans="9:27" s="4" customFormat="1" ht="12.75"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</row>
    <row r="574" spans="9:27" s="4" customFormat="1" ht="12.75"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</row>
    <row r="575" spans="9:27" s="4" customFormat="1" ht="12.75"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</row>
    <row r="576" spans="9:27" s="4" customFormat="1" ht="12.75"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</row>
    <row r="577" spans="9:27" s="4" customFormat="1" ht="12.75"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</row>
    <row r="578" spans="9:27" s="4" customFormat="1" ht="12.75"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</row>
    <row r="579" spans="9:27" s="4" customFormat="1" ht="12.75"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</row>
    <row r="580" spans="9:27" s="4" customFormat="1" ht="12.75"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</row>
    <row r="581" spans="9:27" s="4" customFormat="1" ht="12.75"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</row>
    <row r="582" spans="9:27" s="4" customFormat="1" ht="12.75"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</row>
    <row r="583" spans="9:27" s="4" customFormat="1" ht="12.75"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</row>
    <row r="584" spans="9:27" s="4" customFormat="1" ht="12.75"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</row>
    <row r="585" spans="9:27" s="4" customFormat="1" ht="12.75"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</row>
    <row r="586" spans="9:27" s="4" customFormat="1" ht="12.75"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</row>
    <row r="587" spans="9:27" s="4" customFormat="1" ht="12.75"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</row>
    <row r="588" spans="9:27" s="4" customFormat="1" ht="12.75"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</row>
    <row r="589" spans="9:27" s="4" customFormat="1" ht="12.75"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</row>
    <row r="590" spans="9:27" s="4" customFormat="1" ht="12.75"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</row>
    <row r="591" spans="9:27" s="4" customFormat="1" ht="12.75"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</row>
    <row r="592" spans="9:27" s="4" customFormat="1" ht="12.75"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</row>
    <row r="593" spans="9:27" s="4" customFormat="1" ht="12.75"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</row>
    <row r="594" spans="9:27" s="4" customFormat="1" ht="12.75"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</row>
    <row r="595" spans="9:27" s="4" customFormat="1" ht="12.75"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</row>
    <row r="596" spans="9:27" s="4" customFormat="1" ht="12.75"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</row>
    <row r="597" spans="9:27" s="4" customFormat="1" ht="12.75"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</row>
    <row r="598" spans="9:27" s="4" customFormat="1" ht="12.75"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</row>
    <row r="599" spans="9:27" s="4" customFormat="1" ht="12.75"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</row>
    <row r="600" spans="9:27" s="4" customFormat="1" ht="12.75"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</row>
    <row r="601" spans="9:27" s="4" customFormat="1" ht="12.75"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</row>
    <row r="602" spans="9:27" s="4" customFormat="1" ht="12.75"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</row>
    <row r="603" spans="9:27" s="4" customFormat="1" ht="12.75"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</row>
    <row r="604" spans="9:27" s="4" customFormat="1" ht="12.75"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</row>
    <row r="605" spans="9:27" s="4" customFormat="1" ht="12.75"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</row>
    <row r="606" spans="9:27" s="4" customFormat="1" ht="12.75"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</row>
    <row r="607" spans="9:27" s="4" customFormat="1" ht="12.75"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</row>
    <row r="608" spans="9:27" s="4" customFormat="1" ht="12.75"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</row>
    <row r="609" spans="9:27" s="4" customFormat="1" ht="12.75"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</row>
    <row r="610" spans="9:27" s="4" customFormat="1" ht="12.75"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</row>
    <row r="611" spans="9:27" s="4" customFormat="1" ht="12.75"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</row>
    <row r="612" spans="9:27" s="4" customFormat="1" ht="12.75"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</row>
    <row r="613" spans="9:27" s="4" customFormat="1" ht="12.75"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</row>
    <row r="614" spans="9:27" s="4" customFormat="1" ht="12.75"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</row>
    <row r="615" spans="9:27" s="4" customFormat="1" ht="12.75"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</row>
    <row r="616" spans="9:27" s="4" customFormat="1" ht="12.75"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</row>
    <row r="617" spans="9:27" s="4" customFormat="1" ht="12.75"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</row>
    <row r="618" spans="9:27" s="4" customFormat="1" ht="12.75"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</row>
    <row r="619" spans="9:27" s="4" customFormat="1" ht="12.75"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</row>
    <row r="620" spans="9:27" s="4" customFormat="1" ht="12.75"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</row>
    <row r="621" spans="9:27" s="4" customFormat="1" ht="12.75"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</row>
    <row r="622" spans="9:27" s="4" customFormat="1" ht="12.75"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</row>
    <row r="623" spans="9:27" s="4" customFormat="1" ht="12.75"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</row>
    <row r="624" spans="9:27" s="4" customFormat="1" ht="12.75"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</row>
    <row r="625" spans="9:27" s="4" customFormat="1" ht="12.75"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</row>
    <row r="626" spans="9:27" s="4" customFormat="1" ht="12.75"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</row>
    <row r="627" spans="9:27" s="4" customFormat="1" ht="12.75"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</row>
    <row r="628" spans="9:27" s="4" customFormat="1" ht="12.75"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</row>
    <row r="629" spans="9:27" s="4" customFormat="1" ht="12.75"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</row>
    <row r="630" spans="9:27" s="4" customFormat="1" ht="12.75"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</row>
    <row r="631" spans="9:27" s="4" customFormat="1" ht="12.75"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</row>
    <row r="632" spans="9:27" s="4" customFormat="1" ht="12.75"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</row>
    <row r="633" spans="9:27" s="4" customFormat="1" ht="12.75"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</row>
    <row r="634" spans="9:27" s="4" customFormat="1" ht="12.75"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</row>
    <row r="635" spans="9:27" s="4" customFormat="1" ht="12.75"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</row>
    <row r="636" spans="9:27" s="4" customFormat="1" ht="12.75"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</row>
    <row r="637" spans="9:27" s="4" customFormat="1" ht="12.75"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</row>
    <row r="638" spans="9:27" s="4" customFormat="1" ht="12.75"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</row>
    <row r="639" spans="9:27" s="4" customFormat="1" ht="12.75"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</row>
    <row r="640" spans="9:27" s="4" customFormat="1" ht="12.75"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</row>
    <row r="641" spans="9:27" s="4" customFormat="1" ht="12.75"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</row>
    <row r="642" spans="9:27" s="4" customFormat="1" ht="12.75"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</row>
    <row r="643" spans="9:27" s="4" customFormat="1" ht="12.75"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</row>
    <row r="644" spans="9:27" s="4" customFormat="1" ht="12.75"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</row>
    <row r="645" spans="9:27" s="4" customFormat="1" ht="12.75"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</row>
    <row r="646" spans="9:27" s="4" customFormat="1" ht="12.75"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</row>
    <row r="647" spans="9:27" s="4" customFormat="1" ht="12.75"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</row>
    <row r="648" spans="9:27" s="4" customFormat="1" ht="12.75"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</row>
    <row r="649" spans="9:27" s="4" customFormat="1" ht="12.75"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</row>
    <row r="650" spans="9:27" s="4" customFormat="1" ht="12.75"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</row>
    <row r="651" spans="9:27" s="4" customFormat="1" ht="12.75"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</row>
    <row r="652" spans="9:27" s="4" customFormat="1" ht="12.75"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</row>
    <row r="653" spans="9:27" s="4" customFormat="1" ht="12.75"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</row>
    <row r="654" spans="9:27" s="4" customFormat="1" ht="12.75"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</row>
    <row r="655" spans="9:27" s="4" customFormat="1" ht="12.75"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</row>
    <row r="656" spans="9:27" s="4" customFormat="1" ht="12.75"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</row>
    <row r="657" spans="9:27" s="4" customFormat="1" ht="12.75"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</row>
    <row r="658" spans="9:27" s="4" customFormat="1" ht="12.75"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</row>
    <row r="659" spans="9:27" s="4" customFormat="1" ht="12.75"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</row>
    <row r="660" spans="9:27" s="4" customFormat="1" ht="12.75"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</row>
    <row r="661" spans="9:27" s="4" customFormat="1" ht="12.75"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</row>
    <row r="662" spans="9:27" s="4" customFormat="1" ht="12.75"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</row>
    <row r="663" spans="9:27" s="4" customFormat="1" ht="12.75"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</row>
    <row r="664" spans="9:27" s="4" customFormat="1" ht="12.75"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</row>
    <row r="665" spans="9:27" s="4" customFormat="1" ht="12.75"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</row>
    <row r="666" spans="9:27" s="4" customFormat="1" ht="12.75"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</row>
    <row r="667" spans="9:27" s="4" customFormat="1" ht="12.75"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</row>
    <row r="668" spans="9:27" s="4" customFormat="1" ht="12.75"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</row>
    <row r="669" spans="9:27" s="4" customFormat="1" ht="12.75"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</row>
    <row r="670" spans="9:27" s="4" customFormat="1" ht="12.75"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</row>
    <row r="671" spans="9:27" s="4" customFormat="1" ht="12.75"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</row>
    <row r="672" spans="9:27" s="4" customFormat="1" ht="12.75"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</row>
    <row r="673" spans="9:27" s="4" customFormat="1" ht="12.75"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</row>
    <row r="674" spans="9:27" s="4" customFormat="1" ht="12.75"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</row>
    <row r="675" spans="9:27" s="4" customFormat="1" ht="12.75"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</row>
    <row r="676" spans="9:27" s="4" customFormat="1" ht="12.75"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</row>
    <row r="677" spans="9:27" s="4" customFormat="1" ht="12.75"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</row>
    <row r="678" spans="9:27" s="4" customFormat="1" ht="12.75"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</row>
    <row r="679" spans="9:27" s="4" customFormat="1" ht="12.75"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</row>
    <row r="680" spans="9:27" s="4" customFormat="1" ht="12.75"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</sheetData>
  <sheetProtection/>
  <printOptions/>
  <pageMargins left="0.7480314960629921" right="0.5511811023622047" top="0.3937007874015748" bottom="0.5905511811023623" header="0.5118110236220472" footer="0.5118110236220472"/>
  <pageSetup horizontalDpi="360" verticalDpi="360" orientation="landscape" paperSize="9" scale="65" r:id="rId1"/>
  <colBreaks count="1" manualBreakCount="1">
    <brk id="1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IPonomarenko</dc:creator>
  <cp:keywords/>
  <dc:description/>
  <cp:lastModifiedBy>shakmatova</cp:lastModifiedBy>
  <cp:lastPrinted>2013-10-07T10:25:04Z</cp:lastPrinted>
  <dcterms:created xsi:type="dcterms:W3CDTF">2008-06-03T08:40:04Z</dcterms:created>
  <dcterms:modified xsi:type="dcterms:W3CDTF">2024-02-26T08:33:58Z</dcterms:modified>
  <cp:category/>
  <cp:version/>
  <cp:contentType/>
  <cp:contentStatus/>
</cp:coreProperties>
</file>